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os.local\UserHomes_Root\Userhomes\lcarson\Desktop\Squiz Bus\"/>
    </mc:Choice>
  </mc:AlternateContent>
  <bookViews>
    <workbookView xWindow="0" yWindow="0" windowWidth="19200" windowHeight="6672"/>
  </bookViews>
  <sheets>
    <sheet name="Transparancy_25k_report Septemb" sheetId="1" r:id="rId1"/>
  </sheets>
  <calcPr calcId="0"/>
</workbook>
</file>

<file path=xl/calcChain.xml><?xml version="1.0" encoding="utf-8"?>
<calcChain xmlns="http://schemas.openxmlformats.org/spreadsheetml/2006/main">
  <c r="H3" i="1" l="1"/>
  <c r="H6" i="1"/>
  <c r="H10" i="1"/>
  <c r="H14" i="1"/>
  <c r="H17" i="1"/>
  <c r="H20" i="1"/>
  <c r="H23" i="1"/>
  <c r="H27" i="1"/>
  <c r="H30" i="1"/>
  <c r="H36" i="1"/>
  <c r="H51" i="1"/>
  <c r="H82" i="1"/>
  <c r="H85" i="1"/>
  <c r="H88" i="1"/>
  <c r="H108" i="1"/>
  <c r="H111" i="1"/>
  <c r="H114" i="1"/>
  <c r="H121" i="1"/>
</calcChain>
</file>

<file path=xl/sharedStrings.xml><?xml version="1.0" encoding="utf-8"?>
<sst xmlns="http://schemas.openxmlformats.org/spreadsheetml/2006/main" count="518" uniqueCount="93">
  <si>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</si>
  <si>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</si>
  <si>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</si>
  <si>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</si>
  <si>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</si>
  <si>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</si>
  <si>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</si>
  <si>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</si>
  <si>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Registers of Scotland</t>
  </si>
  <si>
    <t>Current Computer Expenses</t>
  </si>
  <si>
    <t>Enablement</t>
  </si>
  <si>
    <t>COMPAREX</t>
  </si>
  <si>
    <t>PL1 - 148539</t>
  </si>
  <si>
    <t>Hardware Fixed Asset</t>
  </si>
  <si>
    <t>COMPUTACENTER (UK) LIMITED</t>
  </si>
  <si>
    <t>PL1 - 148538</t>
  </si>
  <si>
    <t>PERISCOPIX LTD</t>
  </si>
  <si>
    <t>PL1 - 148256</t>
  </si>
  <si>
    <t>SOFTCAT LTD</t>
  </si>
  <si>
    <t>PL1 - 148367</t>
  </si>
  <si>
    <t>Fixed Term Staff Costs</t>
  </si>
  <si>
    <t>HARVEY NASH</t>
  </si>
  <si>
    <t>PL1 - 147894</t>
  </si>
  <si>
    <t>Maintenance Expend - Estates</t>
  </si>
  <si>
    <t>MBH Estates</t>
  </si>
  <si>
    <t>GRESHAM OFFICE FURNITURE</t>
  </si>
  <si>
    <t>PL1 - 147881</t>
  </si>
  <si>
    <t>Cross Digital</t>
  </si>
  <si>
    <t>CORNERSTONE ONDEMAND LIMITED</t>
  </si>
  <si>
    <t>PL1 - 147743</t>
  </si>
  <si>
    <t>Business Analyst Team - SD</t>
  </si>
  <si>
    <t>PL1 - 147915</t>
  </si>
  <si>
    <t>Utilities</t>
  </si>
  <si>
    <t>EDF ENERGY</t>
  </si>
  <si>
    <t>PL1 - 148157</t>
  </si>
  <si>
    <t>IT Development</t>
  </si>
  <si>
    <t>PARITY PROFESSIONALS LTD</t>
  </si>
  <si>
    <t>PL1 - 148445</t>
  </si>
  <si>
    <t>PL1 - 148088</t>
  </si>
  <si>
    <t>Accommodation Projects</t>
  </si>
  <si>
    <t>PMO</t>
  </si>
  <si>
    <t>PL1 - 147994</t>
  </si>
  <si>
    <t>Ordnance Survey Costs</t>
  </si>
  <si>
    <t>Land &amp; Property Data Team</t>
  </si>
  <si>
    <t>ORDNANCE SURVEY</t>
  </si>
  <si>
    <t>PL1 - 147918</t>
  </si>
  <si>
    <t>Security Expenditure - Estates</t>
  </si>
  <si>
    <t>CORPS SECURITY</t>
  </si>
  <si>
    <t>PL1 - 148333</t>
  </si>
  <si>
    <t>HAYS HUMAN RESOURCES</t>
  </si>
  <si>
    <t>PL1 - 147618</t>
  </si>
  <si>
    <t>PL1 - 148535</t>
  </si>
  <si>
    <t>PL1 - 147738</t>
  </si>
  <si>
    <t>PL1 - 148251</t>
  </si>
  <si>
    <t>Sundry Staff Costs</t>
  </si>
  <si>
    <t>HROD</t>
  </si>
  <si>
    <t>GARTNER UK</t>
  </si>
  <si>
    <t>PL1 - 147880</t>
  </si>
  <si>
    <t>PL1 - 148312</t>
  </si>
  <si>
    <t>PL1 - 147922</t>
  </si>
  <si>
    <t>Cleaning</t>
  </si>
  <si>
    <t>COMPLETE CLEANING SERVICES LTD</t>
  </si>
  <si>
    <t>PL1 - 147971</t>
  </si>
  <si>
    <t>MK BUSINESS PSYCHOLOGY</t>
  </si>
  <si>
    <t>PL1 - 148398</t>
  </si>
  <si>
    <t>AMAZON WEB SERVICES</t>
  </si>
  <si>
    <t>PL1 - 148101</t>
  </si>
  <si>
    <t>PL1 - 147921</t>
  </si>
  <si>
    <t>Agile Coaches Team - SD</t>
  </si>
  <si>
    <t>PL1 - 148087</t>
  </si>
  <si>
    <t>Total Professional Services</t>
  </si>
  <si>
    <t>GAMMA TELECOM LTD</t>
  </si>
  <si>
    <t>PL1 - 148363</t>
  </si>
  <si>
    <t>PL1 - 147916</t>
  </si>
  <si>
    <t>PL1 - 148168</t>
  </si>
  <si>
    <t>PL1 - 148356</t>
  </si>
  <si>
    <t>Estates</t>
  </si>
  <si>
    <t>PL1 - 147961</t>
  </si>
  <si>
    <t>PL1 - 147962</t>
  </si>
  <si>
    <t>UX Team - SD</t>
  </si>
  <si>
    <t>PL1 - 148321</t>
  </si>
  <si>
    <t>Temp Staff Costs</t>
  </si>
  <si>
    <t>Legal Services</t>
  </si>
  <si>
    <t>THE PERTEMPS GROUP OF COMPANIES</t>
  </si>
  <si>
    <t>PL1 - 148339</t>
  </si>
  <si>
    <t>Developer Service</t>
  </si>
  <si>
    <t>St Vincent Plaza</t>
  </si>
  <si>
    <t>Service Designers - SD</t>
  </si>
  <si>
    <t>Data</t>
  </si>
  <si>
    <t>Digital Uptake</t>
  </si>
  <si>
    <t>Events and Marketing</t>
  </si>
  <si>
    <t>CSC-Edinburgh</t>
  </si>
  <si>
    <t>Communications and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</si>
</sst>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2" fontId="0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tabSelected="1" workbookViewId="0">
      <selection activeCell="H121" sqref="H121"/>
    </sheetView>
  </sheetViews>
  <sheetFormatPr defaultRowHeight="14.4" x14ac:dyDescent="0.3"/>
  <cols>
    <col min="1" max="2" width="18.21875" bestFit="1" customWidth="1"/>
    <col min="3" max="3" width="10.5546875" bestFit="1" customWidth="1"/>
    <col min="4" max="4" width="25.88671875" bestFit="1" customWidth="1"/>
    <col min="5" max="5" width="27.21875" bestFit="1" customWidth="1"/>
    <col min="6" max="6" width="33.44140625" bestFit="1" customWidth="1"/>
    <col min="7" max="7" width="17.44140625" bestFit="1" customWidth="1"/>
    <col min="8" max="8" width="9.44140625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">
      <c r="A2" t="s">
        <v>8</v>
      </c>
      <c r="B2" t="s">
        <v>8</v>
      </c>
      <c r="C2" s="1">
        <v>43720</v>
      </c>
      <c r="D2" t="s">
        <v>9</v>
      </c>
      <c r="E2" t="s">
        <v>10</v>
      </c>
      <c r="F2" t="s">
        <v>65</v>
      </c>
      <c r="G2" t="s">
        <v>66</v>
      </c>
      <c r="H2">
        <v>24310.14</v>
      </c>
    </row>
    <row r="3" spans="1:8" ht="15" thickBot="1" x14ac:dyDescent="0.35">
      <c r="C3" s="1"/>
      <c r="H3" s="2">
        <f>SUM(H2)</f>
        <v>24310.14</v>
      </c>
    </row>
    <row r="4" spans="1:8" ht="15" thickTop="1" x14ac:dyDescent="0.3">
      <c r="C4" s="1"/>
    </row>
    <row r="5" spans="1:8" x14ac:dyDescent="0.3">
      <c r="A5" t="s">
        <v>8</v>
      </c>
      <c r="B5" t="s">
        <v>8</v>
      </c>
      <c r="C5" s="1">
        <v>43738</v>
      </c>
      <c r="D5" t="s">
        <v>9</v>
      </c>
      <c r="E5" t="s">
        <v>10</v>
      </c>
      <c r="F5" t="s">
        <v>11</v>
      </c>
      <c r="G5" t="s">
        <v>12</v>
      </c>
      <c r="H5">
        <v>739941.86</v>
      </c>
    </row>
    <row r="6" spans="1:8" ht="15" thickBot="1" x14ac:dyDescent="0.35">
      <c r="C6" s="1"/>
      <c r="H6" s="2">
        <f>SUM(H5)</f>
        <v>739941.86</v>
      </c>
    </row>
    <row r="7" spans="1:8" ht="15" thickTop="1" x14ac:dyDescent="0.3">
      <c r="C7" s="1"/>
    </row>
    <row r="8" spans="1:8" x14ac:dyDescent="0.3">
      <c r="A8" t="s">
        <v>8</v>
      </c>
      <c r="B8" t="s">
        <v>8</v>
      </c>
      <c r="C8" s="1">
        <v>43717</v>
      </c>
      <c r="D8" t="s">
        <v>60</v>
      </c>
      <c r="E8" t="s">
        <v>24</v>
      </c>
      <c r="F8" t="s">
        <v>61</v>
      </c>
      <c r="G8" t="s">
        <v>62</v>
      </c>
      <c r="H8">
        <v>25712.83</v>
      </c>
    </row>
    <row r="9" spans="1:8" x14ac:dyDescent="0.3">
      <c r="A9" t="s">
        <v>8</v>
      </c>
      <c r="B9" t="s">
        <v>8</v>
      </c>
      <c r="C9" s="1">
        <v>43717</v>
      </c>
      <c r="D9" t="s">
        <v>60</v>
      </c>
      <c r="E9" t="s">
        <v>86</v>
      </c>
      <c r="F9" t="s">
        <v>61</v>
      </c>
      <c r="G9" t="s">
        <v>62</v>
      </c>
      <c r="H9">
        <v>9013.39</v>
      </c>
    </row>
    <row r="10" spans="1:8" ht="15" thickBot="1" x14ac:dyDescent="0.35">
      <c r="C10" s="1"/>
      <c r="H10" s="2">
        <f>SUM(H8:H9)</f>
        <v>34726.22</v>
      </c>
    </row>
    <row r="11" spans="1:8" ht="15" thickTop="1" x14ac:dyDescent="0.3">
      <c r="C11" s="1"/>
    </row>
    <row r="12" spans="1:8" x14ac:dyDescent="0.3">
      <c r="A12" t="s">
        <v>8</v>
      </c>
      <c r="B12" t="s">
        <v>8</v>
      </c>
      <c r="C12" s="1">
        <v>43738</v>
      </c>
      <c r="D12" t="s">
        <v>13</v>
      </c>
      <c r="E12" t="s">
        <v>10</v>
      </c>
      <c r="F12" t="s">
        <v>14</v>
      </c>
      <c r="G12" t="s">
        <v>15</v>
      </c>
      <c r="H12">
        <v>245861.33</v>
      </c>
    </row>
    <row r="13" spans="1:8" x14ac:dyDescent="0.3">
      <c r="A13" t="s">
        <v>8</v>
      </c>
      <c r="B13" t="s">
        <v>8</v>
      </c>
      <c r="C13" s="1">
        <v>43738</v>
      </c>
      <c r="D13" t="s">
        <v>9</v>
      </c>
      <c r="E13" t="s">
        <v>10</v>
      </c>
      <c r="F13" t="s">
        <v>14</v>
      </c>
      <c r="G13" t="s">
        <v>15</v>
      </c>
      <c r="H13">
        <v>79858.44</v>
      </c>
    </row>
    <row r="14" spans="1:8" ht="15" thickBot="1" x14ac:dyDescent="0.35">
      <c r="C14" s="1"/>
      <c r="H14" s="2">
        <f>SUM(H12:H13)</f>
        <v>325719.77</v>
      </c>
    </row>
    <row r="15" spans="1:8" ht="15" thickTop="1" x14ac:dyDescent="0.3">
      <c r="C15" s="1"/>
    </row>
    <row r="16" spans="1:8" x14ac:dyDescent="0.3">
      <c r="A16" t="s">
        <v>8</v>
      </c>
      <c r="B16" t="s">
        <v>8</v>
      </c>
      <c r="C16" s="1">
        <v>43712</v>
      </c>
      <c r="D16" t="s">
        <v>9</v>
      </c>
      <c r="E16" t="s">
        <v>27</v>
      </c>
      <c r="F16" t="s">
        <v>28</v>
      </c>
      <c r="G16" t="s">
        <v>29</v>
      </c>
      <c r="H16">
        <v>46573.98</v>
      </c>
    </row>
    <row r="17" spans="1:8" ht="15" thickBot="1" x14ac:dyDescent="0.35">
      <c r="C17" s="1"/>
      <c r="H17" s="2">
        <f>SUM(H16)</f>
        <v>46573.98</v>
      </c>
    </row>
    <row r="18" spans="1:8" ht="15" thickTop="1" x14ac:dyDescent="0.3">
      <c r="C18" s="1"/>
    </row>
    <row r="19" spans="1:8" x14ac:dyDescent="0.3">
      <c r="A19" t="s">
        <v>8</v>
      </c>
      <c r="B19" t="s">
        <v>8</v>
      </c>
      <c r="C19" s="1">
        <v>43728</v>
      </c>
      <c r="D19" t="s">
        <v>46</v>
      </c>
      <c r="E19" t="s">
        <v>24</v>
      </c>
      <c r="F19" t="s">
        <v>47</v>
      </c>
      <c r="G19" t="s">
        <v>48</v>
      </c>
      <c r="H19">
        <v>33606.980000000003</v>
      </c>
    </row>
    <row r="20" spans="1:8" ht="15" thickBot="1" x14ac:dyDescent="0.35">
      <c r="C20" s="1"/>
      <c r="H20" s="2">
        <f>SUM(H19)</f>
        <v>33606.980000000003</v>
      </c>
    </row>
    <row r="21" spans="1:8" ht="15" thickTop="1" x14ac:dyDescent="0.3">
      <c r="C21" s="1"/>
    </row>
    <row r="22" spans="1:8" x14ac:dyDescent="0.3">
      <c r="A22" t="s">
        <v>8</v>
      </c>
      <c r="B22" t="s">
        <v>8</v>
      </c>
      <c r="C22" s="1">
        <v>43724</v>
      </c>
      <c r="D22" t="s">
        <v>32</v>
      </c>
      <c r="E22" t="s">
        <v>24</v>
      </c>
      <c r="F22" t="s">
        <v>33</v>
      </c>
      <c r="G22" t="s">
        <v>34</v>
      </c>
      <c r="H22">
        <v>43440.07</v>
      </c>
    </row>
    <row r="23" spans="1:8" ht="15" thickBot="1" x14ac:dyDescent="0.35">
      <c r="C23" s="1"/>
      <c r="H23" s="2">
        <f>SUM(H22)</f>
        <v>43440.07</v>
      </c>
    </row>
    <row r="24" spans="1:8" ht="15" thickTop="1" x14ac:dyDescent="0.3">
      <c r="C24" s="1"/>
    </row>
    <row r="25" spans="1:8" x14ac:dyDescent="0.3">
      <c r="A25" t="s">
        <v>8</v>
      </c>
      <c r="B25" t="s">
        <v>8</v>
      </c>
      <c r="C25" s="1">
        <v>43731</v>
      </c>
      <c r="D25" t="s">
        <v>70</v>
      </c>
      <c r="E25" t="s">
        <v>10</v>
      </c>
      <c r="F25" t="s">
        <v>71</v>
      </c>
      <c r="G25" t="s">
        <v>72</v>
      </c>
      <c r="H25">
        <v>18436.52</v>
      </c>
    </row>
    <row r="26" spans="1:8" x14ac:dyDescent="0.3">
      <c r="A26" t="s">
        <v>8</v>
      </c>
      <c r="B26" t="s">
        <v>8</v>
      </c>
      <c r="C26" s="1">
        <v>43731</v>
      </c>
      <c r="D26" t="s">
        <v>9</v>
      </c>
      <c r="E26" t="s">
        <v>10</v>
      </c>
      <c r="F26" t="s">
        <v>71</v>
      </c>
      <c r="G26" t="s">
        <v>72</v>
      </c>
      <c r="H26">
        <v>13486.03</v>
      </c>
    </row>
    <row r="27" spans="1:8" ht="15" thickBot="1" x14ac:dyDescent="0.35">
      <c r="C27" s="1"/>
      <c r="H27" s="2">
        <f>SUM(H25:H26)</f>
        <v>31922.550000000003</v>
      </c>
    </row>
    <row r="28" spans="1:8" ht="15" thickTop="1" x14ac:dyDescent="0.3">
      <c r="C28" s="1"/>
    </row>
    <row r="29" spans="1:8" x14ac:dyDescent="0.3">
      <c r="A29" t="s">
        <v>8</v>
      </c>
      <c r="B29" t="s">
        <v>8</v>
      </c>
      <c r="C29" s="1">
        <v>43714</v>
      </c>
      <c r="D29" t="s">
        <v>54</v>
      </c>
      <c r="E29" t="s">
        <v>55</v>
      </c>
      <c r="F29" t="s">
        <v>56</v>
      </c>
      <c r="G29" t="s">
        <v>57</v>
      </c>
      <c r="H29">
        <v>27615</v>
      </c>
    </row>
    <row r="30" spans="1:8" ht="15" thickBot="1" x14ac:dyDescent="0.35">
      <c r="C30" s="1"/>
      <c r="H30" s="2">
        <f>SUM(H29)</f>
        <v>27615</v>
      </c>
    </row>
    <row r="31" spans="1:8" ht="15" thickTop="1" x14ac:dyDescent="0.3">
      <c r="C31" s="1"/>
    </row>
    <row r="32" spans="1:8" x14ac:dyDescent="0.3">
      <c r="A32" t="s">
        <v>8</v>
      </c>
      <c r="B32" t="s">
        <v>8</v>
      </c>
      <c r="C32" s="1">
        <v>43714</v>
      </c>
      <c r="D32" t="s">
        <v>23</v>
      </c>
      <c r="E32" t="s">
        <v>24</v>
      </c>
      <c r="F32" t="s">
        <v>25</v>
      </c>
      <c r="G32" t="s">
        <v>26</v>
      </c>
      <c r="H32">
        <v>53135.09</v>
      </c>
    </row>
    <row r="33" spans="1:8" x14ac:dyDescent="0.3">
      <c r="A33" t="s">
        <v>8</v>
      </c>
      <c r="B33" t="s">
        <v>8</v>
      </c>
      <c r="C33" s="1">
        <v>43718</v>
      </c>
      <c r="D33" t="s">
        <v>39</v>
      </c>
      <c r="E33" t="s">
        <v>40</v>
      </c>
      <c r="F33" t="s">
        <v>25</v>
      </c>
      <c r="G33" t="s">
        <v>41</v>
      </c>
      <c r="H33">
        <v>36873.040000000001</v>
      </c>
    </row>
    <row r="34" spans="1:8" x14ac:dyDescent="0.3">
      <c r="A34" t="s">
        <v>8</v>
      </c>
      <c r="B34" t="s">
        <v>8</v>
      </c>
      <c r="C34" s="1">
        <v>43714</v>
      </c>
      <c r="D34" t="s">
        <v>39</v>
      </c>
      <c r="E34" t="s">
        <v>40</v>
      </c>
      <c r="F34" t="s">
        <v>25</v>
      </c>
      <c r="G34" t="s">
        <v>26</v>
      </c>
      <c r="H34">
        <v>6955.49</v>
      </c>
    </row>
    <row r="35" spans="1:8" x14ac:dyDescent="0.3">
      <c r="A35" t="s">
        <v>8</v>
      </c>
      <c r="B35" t="s">
        <v>8</v>
      </c>
      <c r="C35" s="1">
        <v>43718</v>
      </c>
      <c r="D35" t="s">
        <v>23</v>
      </c>
      <c r="E35" t="s">
        <v>24</v>
      </c>
      <c r="F35" t="s">
        <v>25</v>
      </c>
      <c r="G35" t="s">
        <v>41</v>
      </c>
      <c r="H35">
        <v>1089.48</v>
      </c>
    </row>
    <row r="36" spans="1:8" ht="15" thickBot="1" x14ac:dyDescent="0.35">
      <c r="C36" s="1"/>
      <c r="H36" s="2">
        <f>SUM(H32:H35)</f>
        <v>98053.1</v>
      </c>
    </row>
    <row r="37" spans="1:8" ht="15" thickTop="1" x14ac:dyDescent="0.3">
      <c r="C37" s="1"/>
    </row>
    <row r="38" spans="1:8" x14ac:dyDescent="0.3">
      <c r="A38" t="s">
        <v>8</v>
      </c>
      <c r="B38" t="s">
        <v>8</v>
      </c>
      <c r="C38" s="1">
        <v>43714</v>
      </c>
      <c r="D38" t="s">
        <v>20</v>
      </c>
      <c r="E38" t="s">
        <v>10</v>
      </c>
      <c r="F38" t="s">
        <v>21</v>
      </c>
      <c r="G38" t="s">
        <v>22</v>
      </c>
      <c r="H38">
        <v>74101.149999999994</v>
      </c>
    </row>
    <row r="39" spans="1:8" x14ac:dyDescent="0.3">
      <c r="A39" t="s">
        <v>8</v>
      </c>
      <c r="B39" t="s">
        <v>8</v>
      </c>
      <c r="C39" s="1">
        <v>43714</v>
      </c>
      <c r="D39" t="s">
        <v>20</v>
      </c>
      <c r="E39" t="s">
        <v>27</v>
      </c>
      <c r="F39" t="s">
        <v>21</v>
      </c>
      <c r="G39" t="s">
        <v>22</v>
      </c>
      <c r="H39">
        <v>51336.17</v>
      </c>
    </row>
    <row r="40" spans="1:8" x14ac:dyDescent="0.3">
      <c r="A40" t="s">
        <v>8</v>
      </c>
      <c r="B40" t="s">
        <v>8</v>
      </c>
      <c r="C40" s="1">
        <v>43714</v>
      </c>
      <c r="D40" t="s">
        <v>20</v>
      </c>
      <c r="E40" t="s">
        <v>30</v>
      </c>
      <c r="F40" t="s">
        <v>21</v>
      </c>
      <c r="G40" t="s">
        <v>31</v>
      </c>
      <c r="H40">
        <v>45081.43</v>
      </c>
    </row>
    <row r="41" spans="1:8" x14ac:dyDescent="0.3">
      <c r="A41" t="s">
        <v>8</v>
      </c>
      <c r="B41" t="s">
        <v>8</v>
      </c>
      <c r="C41" s="1">
        <v>43714</v>
      </c>
      <c r="D41" t="s">
        <v>20</v>
      </c>
      <c r="E41" t="s">
        <v>35</v>
      </c>
      <c r="F41" t="s">
        <v>21</v>
      </c>
      <c r="G41" t="s">
        <v>22</v>
      </c>
      <c r="H41">
        <v>26336.21</v>
      </c>
    </row>
    <row r="42" spans="1:8" x14ac:dyDescent="0.3">
      <c r="A42" t="s">
        <v>8</v>
      </c>
      <c r="B42" t="s">
        <v>8</v>
      </c>
      <c r="C42" s="1">
        <v>43714</v>
      </c>
      <c r="D42" t="s">
        <v>20</v>
      </c>
      <c r="E42" t="s">
        <v>27</v>
      </c>
      <c r="F42" t="s">
        <v>21</v>
      </c>
      <c r="G42" t="s">
        <v>67</v>
      </c>
      <c r="H42">
        <v>24158.2</v>
      </c>
    </row>
    <row r="43" spans="1:8" x14ac:dyDescent="0.3">
      <c r="A43" t="s">
        <v>8</v>
      </c>
      <c r="B43" t="s">
        <v>8</v>
      </c>
      <c r="C43" s="1">
        <v>43714</v>
      </c>
      <c r="D43" t="s">
        <v>20</v>
      </c>
      <c r="E43" t="s">
        <v>68</v>
      </c>
      <c r="F43" t="s">
        <v>21</v>
      </c>
      <c r="G43" t="s">
        <v>31</v>
      </c>
      <c r="H43">
        <v>22127.35</v>
      </c>
    </row>
    <row r="44" spans="1:8" x14ac:dyDescent="0.3">
      <c r="A44" t="s">
        <v>8</v>
      </c>
      <c r="B44" t="s">
        <v>8</v>
      </c>
      <c r="C44" s="1">
        <v>43714</v>
      </c>
      <c r="D44" t="s">
        <v>20</v>
      </c>
      <c r="E44" t="s">
        <v>10</v>
      </c>
      <c r="F44" t="s">
        <v>21</v>
      </c>
      <c r="G44" t="s">
        <v>67</v>
      </c>
      <c r="H44">
        <v>17512.34</v>
      </c>
    </row>
    <row r="45" spans="1:8" x14ac:dyDescent="0.3">
      <c r="A45" t="s">
        <v>8</v>
      </c>
      <c r="B45" t="s">
        <v>8</v>
      </c>
      <c r="C45" s="1">
        <v>43714</v>
      </c>
      <c r="D45" t="s">
        <v>20</v>
      </c>
      <c r="E45" t="s">
        <v>35</v>
      </c>
      <c r="F45" t="s">
        <v>21</v>
      </c>
      <c r="G45" t="s">
        <v>67</v>
      </c>
      <c r="H45">
        <v>16246.74</v>
      </c>
    </row>
    <row r="46" spans="1:8" x14ac:dyDescent="0.3">
      <c r="A46" t="s">
        <v>8</v>
      </c>
      <c r="B46" t="s">
        <v>8</v>
      </c>
      <c r="C46" s="1">
        <v>43717</v>
      </c>
      <c r="D46" t="s">
        <v>20</v>
      </c>
      <c r="E46" t="s">
        <v>76</v>
      </c>
      <c r="F46" t="s">
        <v>21</v>
      </c>
      <c r="G46" t="s">
        <v>77</v>
      </c>
      <c r="H46">
        <v>16122.65</v>
      </c>
    </row>
    <row r="47" spans="1:8" x14ac:dyDescent="0.3">
      <c r="A47" t="s">
        <v>8</v>
      </c>
      <c r="B47" t="s">
        <v>8</v>
      </c>
      <c r="C47" s="1">
        <v>43714</v>
      </c>
      <c r="D47" t="s">
        <v>20</v>
      </c>
      <c r="E47" t="s">
        <v>79</v>
      </c>
      <c r="F47" t="s">
        <v>21</v>
      </c>
      <c r="G47" t="s">
        <v>31</v>
      </c>
      <c r="H47">
        <v>7499.4</v>
      </c>
    </row>
    <row r="48" spans="1:8" x14ac:dyDescent="0.3">
      <c r="A48" t="s">
        <v>8</v>
      </c>
      <c r="B48" t="s">
        <v>8</v>
      </c>
      <c r="C48" s="1">
        <v>43717</v>
      </c>
      <c r="D48" t="s">
        <v>20</v>
      </c>
      <c r="E48" t="s">
        <v>35</v>
      </c>
      <c r="F48" t="s">
        <v>21</v>
      </c>
      <c r="G48" t="s">
        <v>77</v>
      </c>
      <c r="H48">
        <v>7063.8</v>
      </c>
    </row>
    <row r="49" spans="1:8" x14ac:dyDescent="0.3">
      <c r="A49" t="s">
        <v>8</v>
      </c>
      <c r="B49" t="s">
        <v>8</v>
      </c>
      <c r="C49" s="1">
        <v>43717</v>
      </c>
      <c r="D49" t="s">
        <v>20</v>
      </c>
      <c r="E49" t="s">
        <v>87</v>
      </c>
      <c r="F49" t="s">
        <v>21</v>
      </c>
      <c r="G49" t="s">
        <v>77</v>
      </c>
      <c r="H49">
        <v>6592.88</v>
      </c>
    </row>
    <row r="50" spans="1:8" x14ac:dyDescent="0.3">
      <c r="A50" t="s">
        <v>8</v>
      </c>
      <c r="B50" t="s">
        <v>8</v>
      </c>
      <c r="C50" s="1">
        <v>43717</v>
      </c>
      <c r="D50" t="s">
        <v>20</v>
      </c>
      <c r="E50" t="s">
        <v>55</v>
      </c>
      <c r="F50" t="s">
        <v>21</v>
      </c>
      <c r="G50" t="s">
        <v>77</v>
      </c>
      <c r="H50">
        <v>6327.99</v>
      </c>
    </row>
    <row r="51" spans="1:8" ht="15" thickBot="1" x14ac:dyDescent="0.35">
      <c r="C51" s="1"/>
      <c r="H51" s="2">
        <f>SUM(H38:H50)</f>
        <v>320506.31000000006</v>
      </c>
    </row>
    <row r="52" spans="1:8" ht="15" thickTop="1" x14ac:dyDescent="0.3">
      <c r="C52" s="1"/>
    </row>
    <row r="53" spans="1:8" x14ac:dyDescent="0.3">
      <c r="A53" t="s">
        <v>8</v>
      </c>
      <c r="B53" t="s">
        <v>8</v>
      </c>
      <c r="C53" s="1">
        <v>43710</v>
      </c>
      <c r="D53" t="s">
        <v>20</v>
      </c>
      <c r="E53" t="s">
        <v>35</v>
      </c>
      <c r="F53" t="s">
        <v>49</v>
      </c>
      <c r="G53" t="s">
        <v>50</v>
      </c>
      <c r="H53">
        <v>33106.26</v>
      </c>
    </row>
    <row r="54" spans="1:8" x14ac:dyDescent="0.3">
      <c r="A54" t="s">
        <v>8</v>
      </c>
      <c r="B54" t="s">
        <v>8</v>
      </c>
      <c r="C54" s="1">
        <v>43738</v>
      </c>
      <c r="D54" t="s">
        <v>20</v>
      </c>
      <c r="E54" t="s">
        <v>35</v>
      </c>
      <c r="F54" t="s">
        <v>49</v>
      </c>
      <c r="G54" t="s">
        <v>51</v>
      </c>
      <c r="H54">
        <v>30480.01</v>
      </c>
    </row>
    <row r="55" spans="1:8" x14ac:dyDescent="0.3">
      <c r="A55" t="s">
        <v>8</v>
      </c>
      <c r="B55" t="s">
        <v>8</v>
      </c>
      <c r="C55" s="1">
        <v>43728</v>
      </c>
      <c r="D55" t="s">
        <v>20</v>
      </c>
      <c r="E55" t="s">
        <v>35</v>
      </c>
      <c r="F55" t="s">
        <v>49</v>
      </c>
      <c r="G55" t="s">
        <v>58</v>
      </c>
      <c r="H55">
        <v>27323.67</v>
      </c>
    </row>
    <row r="56" spans="1:8" x14ac:dyDescent="0.3">
      <c r="A56" t="s">
        <v>8</v>
      </c>
      <c r="B56" t="s">
        <v>8</v>
      </c>
      <c r="C56" s="1">
        <v>43714</v>
      </c>
      <c r="D56" t="s">
        <v>20</v>
      </c>
      <c r="E56" t="s">
        <v>35</v>
      </c>
      <c r="F56" t="s">
        <v>49</v>
      </c>
      <c r="G56" t="s">
        <v>59</v>
      </c>
      <c r="H56">
        <v>26154.6</v>
      </c>
    </row>
    <row r="57" spans="1:8" x14ac:dyDescent="0.3">
      <c r="A57" t="s">
        <v>8</v>
      </c>
      <c r="B57" t="s">
        <v>8</v>
      </c>
      <c r="C57" s="1">
        <v>43720</v>
      </c>
      <c r="D57" t="s">
        <v>20</v>
      </c>
      <c r="E57" t="s">
        <v>35</v>
      </c>
      <c r="F57" t="s">
        <v>49</v>
      </c>
      <c r="G57" t="s">
        <v>69</v>
      </c>
      <c r="H57">
        <v>21468.37</v>
      </c>
    </row>
    <row r="58" spans="1:8" x14ac:dyDescent="0.3">
      <c r="A58" t="s">
        <v>8</v>
      </c>
      <c r="B58" t="s">
        <v>8</v>
      </c>
      <c r="C58" s="1">
        <v>43728</v>
      </c>
      <c r="D58" t="s">
        <v>20</v>
      </c>
      <c r="E58" t="s">
        <v>68</v>
      </c>
      <c r="F58" t="s">
        <v>49</v>
      </c>
      <c r="G58" t="s">
        <v>58</v>
      </c>
      <c r="H58">
        <v>19543.490000000002</v>
      </c>
    </row>
    <row r="59" spans="1:8" x14ac:dyDescent="0.3">
      <c r="A59" t="s">
        <v>8</v>
      </c>
      <c r="B59" t="s">
        <v>8</v>
      </c>
      <c r="C59" s="1">
        <v>43714</v>
      </c>
      <c r="D59" t="s">
        <v>20</v>
      </c>
      <c r="E59" t="s">
        <v>68</v>
      </c>
      <c r="F59" t="s">
        <v>49</v>
      </c>
      <c r="G59" t="s">
        <v>73</v>
      </c>
      <c r="H59">
        <v>18318.79</v>
      </c>
    </row>
    <row r="60" spans="1:8" x14ac:dyDescent="0.3">
      <c r="A60" t="s">
        <v>8</v>
      </c>
      <c r="B60" t="s">
        <v>8</v>
      </c>
      <c r="C60" s="1">
        <v>43725</v>
      </c>
      <c r="D60" t="s">
        <v>20</v>
      </c>
      <c r="E60" t="s">
        <v>10</v>
      </c>
      <c r="F60" t="s">
        <v>49</v>
      </c>
      <c r="G60" t="s">
        <v>74</v>
      </c>
      <c r="H60">
        <v>18249.330000000002</v>
      </c>
    </row>
    <row r="61" spans="1:8" x14ac:dyDescent="0.3">
      <c r="A61" t="s">
        <v>8</v>
      </c>
      <c r="B61" t="s">
        <v>8</v>
      </c>
      <c r="C61" s="1">
        <v>43710</v>
      </c>
      <c r="D61" t="s">
        <v>20</v>
      </c>
      <c r="E61" t="s">
        <v>10</v>
      </c>
      <c r="F61" t="s">
        <v>49</v>
      </c>
      <c r="G61" t="s">
        <v>50</v>
      </c>
      <c r="H61">
        <v>17440.23</v>
      </c>
    </row>
    <row r="62" spans="1:8" x14ac:dyDescent="0.3">
      <c r="A62" t="s">
        <v>8</v>
      </c>
      <c r="B62" t="s">
        <v>8</v>
      </c>
      <c r="C62" s="1">
        <v>43731</v>
      </c>
      <c r="D62" t="s">
        <v>20</v>
      </c>
      <c r="E62" t="s">
        <v>10</v>
      </c>
      <c r="F62" t="s">
        <v>49</v>
      </c>
      <c r="G62" t="s">
        <v>75</v>
      </c>
      <c r="H62">
        <v>16405.68</v>
      </c>
    </row>
    <row r="63" spans="1:8" x14ac:dyDescent="0.3">
      <c r="A63" t="s">
        <v>8</v>
      </c>
      <c r="B63" t="s">
        <v>8</v>
      </c>
      <c r="C63" s="1">
        <v>43717</v>
      </c>
      <c r="D63" t="s">
        <v>20</v>
      </c>
      <c r="E63" t="s">
        <v>10</v>
      </c>
      <c r="F63" t="s">
        <v>49</v>
      </c>
      <c r="G63" t="s">
        <v>78</v>
      </c>
      <c r="H63">
        <v>15279.91</v>
      </c>
    </row>
    <row r="64" spans="1:8" x14ac:dyDescent="0.3">
      <c r="A64" t="s">
        <v>8</v>
      </c>
      <c r="B64" t="s">
        <v>8</v>
      </c>
      <c r="C64" s="1">
        <v>43725</v>
      </c>
      <c r="D64" t="s">
        <v>20</v>
      </c>
      <c r="E64" t="s">
        <v>35</v>
      </c>
      <c r="F64" t="s">
        <v>49</v>
      </c>
      <c r="G64" t="s">
        <v>74</v>
      </c>
      <c r="H64">
        <v>13896.55</v>
      </c>
    </row>
    <row r="65" spans="1:8" x14ac:dyDescent="0.3">
      <c r="A65" t="s">
        <v>8</v>
      </c>
      <c r="B65" t="s">
        <v>8</v>
      </c>
      <c r="C65" s="1">
        <v>43714</v>
      </c>
      <c r="D65" t="s">
        <v>20</v>
      </c>
      <c r="E65" t="s">
        <v>30</v>
      </c>
      <c r="F65" t="s">
        <v>49</v>
      </c>
      <c r="G65" t="s">
        <v>73</v>
      </c>
      <c r="H65">
        <v>11231.44</v>
      </c>
    </row>
    <row r="66" spans="1:8" x14ac:dyDescent="0.3">
      <c r="A66" t="s">
        <v>8</v>
      </c>
      <c r="B66" t="s">
        <v>8</v>
      </c>
      <c r="C66" s="1">
        <v>43731</v>
      </c>
      <c r="D66" t="s">
        <v>20</v>
      </c>
      <c r="E66" t="s">
        <v>35</v>
      </c>
      <c r="F66" t="s">
        <v>49</v>
      </c>
      <c r="G66" t="s">
        <v>75</v>
      </c>
      <c r="H66">
        <v>11128.43</v>
      </c>
    </row>
    <row r="67" spans="1:8" x14ac:dyDescent="0.3">
      <c r="A67" t="s">
        <v>8</v>
      </c>
      <c r="B67" t="s">
        <v>8</v>
      </c>
      <c r="C67" s="1">
        <v>43714</v>
      </c>
      <c r="D67" t="s">
        <v>20</v>
      </c>
      <c r="E67" t="s">
        <v>10</v>
      </c>
      <c r="F67" t="s">
        <v>49</v>
      </c>
      <c r="G67" t="s">
        <v>59</v>
      </c>
      <c r="H67">
        <v>10877.96</v>
      </c>
    </row>
    <row r="68" spans="1:8" x14ac:dyDescent="0.3">
      <c r="A68" t="s">
        <v>8</v>
      </c>
      <c r="B68" t="s">
        <v>8</v>
      </c>
      <c r="C68" s="1">
        <v>43738</v>
      </c>
      <c r="D68" t="s">
        <v>20</v>
      </c>
      <c r="E68" t="s">
        <v>10</v>
      </c>
      <c r="F68" t="s">
        <v>49</v>
      </c>
      <c r="G68" t="s">
        <v>51</v>
      </c>
      <c r="H68">
        <v>10204.540000000001</v>
      </c>
    </row>
    <row r="69" spans="1:8" x14ac:dyDescent="0.3">
      <c r="A69" t="s">
        <v>8</v>
      </c>
      <c r="B69" t="s">
        <v>8</v>
      </c>
      <c r="C69" s="1">
        <v>43728</v>
      </c>
      <c r="D69" t="s">
        <v>20</v>
      </c>
      <c r="E69" t="s">
        <v>30</v>
      </c>
      <c r="F69" t="s">
        <v>49</v>
      </c>
      <c r="G69" t="s">
        <v>58</v>
      </c>
      <c r="H69">
        <v>8132.8</v>
      </c>
    </row>
    <row r="70" spans="1:8" x14ac:dyDescent="0.3">
      <c r="A70" t="s">
        <v>8</v>
      </c>
      <c r="B70" t="s">
        <v>8</v>
      </c>
      <c r="C70" s="1">
        <v>43710</v>
      </c>
      <c r="D70" t="s">
        <v>20</v>
      </c>
      <c r="E70" t="s">
        <v>68</v>
      </c>
      <c r="F70" t="s">
        <v>49</v>
      </c>
      <c r="G70" t="s">
        <v>50</v>
      </c>
      <c r="H70">
        <v>7908.52</v>
      </c>
    </row>
    <row r="71" spans="1:8" x14ac:dyDescent="0.3">
      <c r="A71" t="s">
        <v>8</v>
      </c>
      <c r="B71" t="s">
        <v>8</v>
      </c>
      <c r="C71" s="1">
        <v>43720</v>
      </c>
      <c r="D71" t="s">
        <v>20</v>
      </c>
      <c r="E71" t="s">
        <v>10</v>
      </c>
      <c r="F71" t="s">
        <v>49</v>
      </c>
      <c r="G71" t="s">
        <v>69</v>
      </c>
      <c r="H71">
        <v>7468.5</v>
      </c>
    </row>
    <row r="72" spans="1:8" x14ac:dyDescent="0.3">
      <c r="A72" t="s">
        <v>8</v>
      </c>
      <c r="B72" t="s">
        <v>8</v>
      </c>
      <c r="C72" s="1">
        <v>43710</v>
      </c>
      <c r="D72" t="s">
        <v>20</v>
      </c>
      <c r="E72" t="s">
        <v>30</v>
      </c>
      <c r="F72" t="s">
        <v>49</v>
      </c>
      <c r="G72" t="s">
        <v>50</v>
      </c>
      <c r="H72">
        <v>7299.26</v>
      </c>
    </row>
    <row r="73" spans="1:8" x14ac:dyDescent="0.3">
      <c r="A73" t="s">
        <v>8</v>
      </c>
      <c r="B73" t="s">
        <v>8</v>
      </c>
      <c r="C73" s="1">
        <v>43717</v>
      </c>
      <c r="D73" t="s">
        <v>20</v>
      </c>
      <c r="E73" t="s">
        <v>35</v>
      </c>
      <c r="F73" t="s">
        <v>49</v>
      </c>
      <c r="G73" t="s">
        <v>78</v>
      </c>
      <c r="H73">
        <v>6206.73</v>
      </c>
    </row>
    <row r="74" spans="1:8" x14ac:dyDescent="0.3">
      <c r="A74" t="s">
        <v>8</v>
      </c>
      <c r="B74" t="s">
        <v>8</v>
      </c>
      <c r="C74" s="1">
        <v>43728</v>
      </c>
      <c r="D74" t="s">
        <v>20</v>
      </c>
      <c r="E74" t="s">
        <v>10</v>
      </c>
      <c r="F74" t="s">
        <v>49</v>
      </c>
      <c r="G74" t="s">
        <v>58</v>
      </c>
      <c r="H74">
        <v>5825.28</v>
      </c>
    </row>
    <row r="75" spans="1:8" x14ac:dyDescent="0.3">
      <c r="A75" t="s">
        <v>8</v>
      </c>
      <c r="B75" t="s">
        <v>8</v>
      </c>
      <c r="C75" s="1">
        <v>43717</v>
      </c>
      <c r="D75" t="s">
        <v>20</v>
      </c>
      <c r="E75" t="s">
        <v>68</v>
      </c>
      <c r="F75" t="s">
        <v>49</v>
      </c>
      <c r="G75" t="s">
        <v>78</v>
      </c>
      <c r="H75">
        <v>3954.26</v>
      </c>
    </row>
    <row r="76" spans="1:8" x14ac:dyDescent="0.3">
      <c r="A76" t="s">
        <v>8</v>
      </c>
      <c r="B76" t="s">
        <v>8</v>
      </c>
      <c r="C76" s="1">
        <v>43714</v>
      </c>
      <c r="D76" t="s">
        <v>20</v>
      </c>
      <c r="E76" t="s">
        <v>35</v>
      </c>
      <c r="F76" t="s">
        <v>49</v>
      </c>
      <c r="G76" t="s">
        <v>73</v>
      </c>
      <c r="H76">
        <v>3807.09</v>
      </c>
    </row>
    <row r="77" spans="1:8" x14ac:dyDescent="0.3">
      <c r="A77" t="s">
        <v>8</v>
      </c>
      <c r="B77" t="s">
        <v>8</v>
      </c>
      <c r="C77" s="1">
        <v>43720</v>
      </c>
      <c r="D77" t="s">
        <v>20</v>
      </c>
      <c r="E77" t="s">
        <v>55</v>
      </c>
      <c r="F77" t="s">
        <v>49</v>
      </c>
      <c r="G77" t="s">
        <v>69</v>
      </c>
      <c r="H77">
        <v>3807.09</v>
      </c>
    </row>
    <row r="78" spans="1:8" x14ac:dyDescent="0.3">
      <c r="A78" t="s">
        <v>8</v>
      </c>
      <c r="B78" t="s">
        <v>8</v>
      </c>
      <c r="C78" s="1">
        <v>43728</v>
      </c>
      <c r="D78" t="s">
        <v>20</v>
      </c>
      <c r="E78" t="s">
        <v>55</v>
      </c>
      <c r="F78" t="s">
        <v>49</v>
      </c>
      <c r="G78" t="s">
        <v>58</v>
      </c>
      <c r="H78">
        <v>3807.09</v>
      </c>
    </row>
    <row r="79" spans="1:8" x14ac:dyDescent="0.3">
      <c r="A79" t="s">
        <v>8</v>
      </c>
      <c r="B79" t="s">
        <v>8</v>
      </c>
      <c r="C79" s="1">
        <v>43738</v>
      </c>
      <c r="D79" t="s">
        <v>20</v>
      </c>
      <c r="E79" t="s">
        <v>55</v>
      </c>
      <c r="F79" t="s">
        <v>49</v>
      </c>
      <c r="G79" t="s">
        <v>51</v>
      </c>
      <c r="H79">
        <v>3807.09</v>
      </c>
    </row>
    <row r="80" spans="1:8" x14ac:dyDescent="0.3">
      <c r="A80" t="s">
        <v>8</v>
      </c>
      <c r="B80" t="s">
        <v>8</v>
      </c>
      <c r="C80" s="1">
        <v>43717</v>
      </c>
      <c r="D80" t="s">
        <v>20</v>
      </c>
      <c r="E80" t="s">
        <v>89</v>
      </c>
      <c r="F80" t="s">
        <v>49</v>
      </c>
      <c r="G80" t="s">
        <v>78</v>
      </c>
      <c r="H80">
        <v>2778.43</v>
      </c>
    </row>
    <row r="81" spans="1:8" x14ac:dyDescent="0.3">
      <c r="A81" t="s">
        <v>8</v>
      </c>
      <c r="B81" t="s">
        <v>8</v>
      </c>
      <c r="C81" s="1">
        <v>43710</v>
      </c>
      <c r="D81" t="s">
        <v>20</v>
      </c>
      <c r="E81" t="s">
        <v>55</v>
      </c>
      <c r="F81" t="s">
        <v>49</v>
      </c>
      <c r="G81" t="s">
        <v>50</v>
      </c>
      <c r="H81">
        <v>1903.58</v>
      </c>
    </row>
    <row r="82" spans="1:8" ht="15" thickBot="1" x14ac:dyDescent="0.35">
      <c r="C82" s="1"/>
      <c r="H82" s="2">
        <f>SUM(H53:H81)</f>
        <v>367814.98000000016</v>
      </c>
    </row>
    <row r="83" spans="1:8" ht="15" thickTop="1" x14ac:dyDescent="0.3">
      <c r="C83" s="1"/>
    </row>
    <row r="84" spans="1:8" x14ac:dyDescent="0.3">
      <c r="A84" t="s">
        <v>8</v>
      </c>
      <c r="B84" t="s">
        <v>8</v>
      </c>
      <c r="C84" s="1">
        <v>43732</v>
      </c>
      <c r="D84" t="s">
        <v>54</v>
      </c>
      <c r="E84" t="s">
        <v>55</v>
      </c>
      <c r="F84" t="s">
        <v>63</v>
      </c>
      <c r="G84" t="s">
        <v>64</v>
      </c>
      <c r="H84">
        <v>25082.5</v>
      </c>
    </row>
    <row r="85" spans="1:8" ht="15" thickBot="1" x14ac:dyDescent="0.35">
      <c r="C85" s="1"/>
      <c r="H85" s="2">
        <f>SUM(H84)</f>
        <v>25082.5</v>
      </c>
    </row>
    <row r="86" spans="1:8" ht="15" thickTop="1" x14ac:dyDescent="0.3">
      <c r="C86" s="1"/>
    </row>
    <row r="87" spans="1:8" x14ac:dyDescent="0.3">
      <c r="A87" t="s">
        <v>8</v>
      </c>
      <c r="B87" t="s">
        <v>8</v>
      </c>
      <c r="C87" s="1">
        <v>43714</v>
      </c>
      <c r="D87" t="s">
        <v>42</v>
      </c>
      <c r="E87" t="s">
        <v>43</v>
      </c>
      <c r="F87" t="s">
        <v>44</v>
      </c>
      <c r="G87" t="s">
        <v>45</v>
      </c>
      <c r="H87">
        <v>35319</v>
      </c>
    </row>
    <row r="88" spans="1:8" ht="15" thickBot="1" x14ac:dyDescent="0.35">
      <c r="C88" s="1"/>
      <c r="H88" s="2">
        <f>SUM(H87)</f>
        <v>35319</v>
      </c>
    </row>
    <row r="89" spans="1:8" ht="15" thickTop="1" x14ac:dyDescent="0.3">
      <c r="C89" s="1"/>
    </row>
    <row r="90" spans="1:8" x14ac:dyDescent="0.3">
      <c r="A90" t="s">
        <v>8</v>
      </c>
      <c r="B90" t="s">
        <v>8</v>
      </c>
      <c r="C90" s="1">
        <v>43734</v>
      </c>
      <c r="D90" t="s">
        <v>20</v>
      </c>
      <c r="E90" t="s">
        <v>35</v>
      </c>
      <c r="F90" t="s">
        <v>36</v>
      </c>
      <c r="G90" t="s">
        <v>37</v>
      </c>
      <c r="H90">
        <v>39135.58</v>
      </c>
    </row>
    <row r="91" spans="1:8" x14ac:dyDescent="0.3">
      <c r="A91" t="s">
        <v>8</v>
      </c>
      <c r="B91" t="s">
        <v>8</v>
      </c>
      <c r="C91" s="1">
        <v>43720</v>
      </c>
      <c r="D91" t="s">
        <v>20</v>
      </c>
      <c r="E91" t="s">
        <v>35</v>
      </c>
      <c r="F91" t="s">
        <v>36</v>
      </c>
      <c r="G91" t="s">
        <v>38</v>
      </c>
      <c r="H91">
        <v>38702.85</v>
      </c>
    </row>
    <row r="92" spans="1:8" x14ac:dyDescent="0.3">
      <c r="A92" t="s">
        <v>8</v>
      </c>
      <c r="B92" t="s">
        <v>8</v>
      </c>
      <c r="C92" s="1">
        <v>43711</v>
      </c>
      <c r="D92" t="s">
        <v>20</v>
      </c>
      <c r="E92" t="s">
        <v>35</v>
      </c>
      <c r="F92" t="s">
        <v>36</v>
      </c>
      <c r="G92" t="s">
        <v>52</v>
      </c>
      <c r="H92">
        <v>30289.56</v>
      </c>
    </row>
    <row r="93" spans="1:8" x14ac:dyDescent="0.3">
      <c r="A93" t="s">
        <v>8</v>
      </c>
      <c r="B93" t="s">
        <v>8</v>
      </c>
      <c r="C93" s="1">
        <v>43727</v>
      </c>
      <c r="D93" t="s">
        <v>20</v>
      </c>
      <c r="E93" t="s">
        <v>35</v>
      </c>
      <c r="F93" t="s">
        <v>36</v>
      </c>
      <c r="G93" t="s">
        <v>53</v>
      </c>
      <c r="H93">
        <v>29951.06</v>
      </c>
    </row>
    <row r="94" spans="1:8" x14ac:dyDescent="0.3">
      <c r="A94" t="s">
        <v>8</v>
      </c>
      <c r="B94" t="s">
        <v>8</v>
      </c>
      <c r="C94" s="1">
        <v>43728</v>
      </c>
      <c r="D94" t="s">
        <v>20</v>
      </c>
      <c r="E94" t="s">
        <v>79</v>
      </c>
      <c r="F94" t="s">
        <v>36</v>
      </c>
      <c r="G94" t="s">
        <v>80</v>
      </c>
      <c r="H94">
        <v>13328.33</v>
      </c>
    </row>
    <row r="95" spans="1:8" x14ac:dyDescent="0.3">
      <c r="A95" t="s">
        <v>8</v>
      </c>
      <c r="B95" t="s">
        <v>8</v>
      </c>
      <c r="C95" s="1">
        <v>43720</v>
      </c>
      <c r="D95" t="s">
        <v>20</v>
      </c>
      <c r="E95" t="s">
        <v>10</v>
      </c>
      <c r="F95" t="s">
        <v>36</v>
      </c>
      <c r="G95" t="s">
        <v>38</v>
      </c>
      <c r="H95">
        <v>9430.4599999999991</v>
      </c>
    </row>
    <row r="96" spans="1:8" x14ac:dyDescent="0.3">
      <c r="A96" t="s">
        <v>8</v>
      </c>
      <c r="B96" t="s">
        <v>8</v>
      </c>
      <c r="C96" s="1">
        <v>43734</v>
      </c>
      <c r="D96" t="s">
        <v>20</v>
      </c>
      <c r="E96" t="s">
        <v>10</v>
      </c>
      <c r="F96" t="s">
        <v>36</v>
      </c>
      <c r="G96" t="s">
        <v>37</v>
      </c>
      <c r="H96">
        <v>8771.17</v>
      </c>
    </row>
    <row r="97" spans="1:8" x14ac:dyDescent="0.3">
      <c r="A97" t="s">
        <v>8</v>
      </c>
      <c r="B97" t="s">
        <v>8</v>
      </c>
      <c r="C97" s="1">
        <v>43727</v>
      </c>
      <c r="D97" t="s">
        <v>20</v>
      </c>
      <c r="E97" t="s">
        <v>10</v>
      </c>
      <c r="F97" t="s">
        <v>36</v>
      </c>
      <c r="G97" t="s">
        <v>53</v>
      </c>
      <c r="H97">
        <v>8200</v>
      </c>
    </row>
    <row r="98" spans="1:8" x14ac:dyDescent="0.3">
      <c r="A98" t="s">
        <v>8</v>
      </c>
      <c r="B98" t="s">
        <v>8</v>
      </c>
      <c r="C98" s="1">
        <v>43728</v>
      </c>
      <c r="D98" t="s">
        <v>20</v>
      </c>
      <c r="E98" t="s">
        <v>55</v>
      </c>
      <c r="F98" t="s">
        <v>36</v>
      </c>
      <c r="G98" t="s">
        <v>80</v>
      </c>
      <c r="H98">
        <v>6475.21</v>
      </c>
    </row>
    <row r="99" spans="1:8" x14ac:dyDescent="0.3">
      <c r="A99" t="s">
        <v>8</v>
      </c>
      <c r="B99" t="s">
        <v>8</v>
      </c>
      <c r="C99" s="1">
        <v>43728</v>
      </c>
      <c r="D99" t="s">
        <v>20</v>
      </c>
      <c r="E99" t="s">
        <v>88</v>
      </c>
      <c r="F99" t="s">
        <v>36</v>
      </c>
      <c r="G99" t="s">
        <v>80</v>
      </c>
      <c r="H99">
        <v>3561.33</v>
      </c>
    </row>
    <row r="100" spans="1:8" x14ac:dyDescent="0.3">
      <c r="A100" t="s">
        <v>8</v>
      </c>
      <c r="B100" t="s">
        <v>8</v>
      </c>
      <c r="C100" s="1">
        <v>43711</v>
      </c>
      <c r="D100" t="s">
        <v>20</v>
      </c>
      <c r="E100" t="s">
        <v>10</v>
      </c>
      <c r="F100" t="s">
        <v>36</v>
      </c>
      <c r="G100" t="s">
        <v>52</v>
      </c>
      <c r="H100">
        <v>3414.46</v>
      </c>
    </row>
    <row r="101" spans="1:8" x14ac:dyDescent="0.3">
      <c r="A101" t="s">
        <v>8</v>
      </c>
      <c r="B101" t="s">
        <v>8</v>
      </c>
      <c r="C101" s="1">
        <v>43727</v>
      </c>
      <c r="D101" t="s">
        <v>20</v>
      </c>
      <c r="E101" t="s">
        <v>55</v>
      </c>
      <c r="F101" t="s">
        <v>36</v>
      </c>
      <c r="G101" t="s">
        <v>53</v>
      </c>
      <c r="H101">
        <v>3402.45</v>
      </c>
    </row>
    <row r="102" spans="1:8" x14ac:dyDescent="0.3">
      <c r="A102" t="s">
        <v>8</v>
      </c>
      <c r="B102" t="s">
        <v>8</v>
      </c>
      <c r="C102" s="1">
        <v>43728</v>
      </c>
      <c r="D102" t="s">
        <v>20</v>
      </c>
      <c r="E102" t="s">
        <v>68</v>
      </c>
      <c r="F102" t="s">
        <v>36</v>
      </c>
      <c r="G102" t="s">
        <v>80</v>
      </c>
      <c r="H102">
        <v>2866.73</v>
      </c>
    </row>
    <row r="103" spans="1:8" x14ac:dyDescent="0.3">
      <c r="A103" t="s">
        <v>8</v>
      </c>
      <c r="B103" t="s">
        <v>8</v>
      </c>
      <c r="C103" s="1">
        <v>43734</v>
      </c>
      <c r="D103" t="s">
        <v>20</v>
      </c>
      <c r="E103" t="s">
        <v>88</v>
      </c>
      <c r="F103" t="s">
        <v>36</v>
      </c>
      <c r="G103" t="s">
        <v>37</v>
      </c>
      <c r="H103">
        <v>2849.07</v>
      </c>
    </row>
    <row r="104" spans="1:8" x14ac:dyDescent="0.3">
      <c r="A104" t="s">
        <v>8</v>
      </c>
      <c r="B104" t="s">
        <v>8</v>
      </c>
      <c r="C104" s="1">
        <v>43727</v>
      </c>
      <c r="D104" t="s">
        <v>20</v>
      </c>
      <c r="E104" t="s">
        <v>40</v>
      </c>
      <c r="F104" t="s">
        <v>36</v>
      </c>
      <c r="G104" t="s">
        <v>53</v>
      </c>
      <c r="H104">
        <v>2566.5100000000002</v>
      </c>
    </row>
    <row r="105" spans="1:8" x14ac:dyDescent="0.3">
      <c r="A105" t="s">
        <v>8</v>
      </c>
      <c r="B105" t="s">
        <v>8</v>
      </c>
      <c r="C105" s="1">
        <v>43720</v>
      </c>
      <c r="D105" t="s">
        <v>20</v>
      </c>
      <c r="E105" t="s">
        <v>40</v>
      </c>
      <c r="F105" t="s">
        <v>36</v>
      </c>
      <c r="G105" t="s">
        <v>38</v>
      </c>
      <c r="H105">
        <v>1796.56</v>
      </c>
    </row>
    <row r="106" spans="1:8" x14ac:dyDescent="0.3">
      <c r="A106" t="s">
        <v>8</v>
      </c>
      <c r="B106" t="s">
        <v>8</v>
      </c>
      <c r="C106" s="1">
        <v>43727</v>
      </c>
      <c r="D106" t="s">
        <v>20</v>
      </c>
      <c r="E106" t="s">
        <v>91</v>
      </c>
      <c r="F106" t="s">
        <v>36</v>
      </c>
      <c r="G106" t="s">
        <v>53</v>
      </c>
      <c r="H106">
        <v>1170.53</v>
      </c>
    </row>
    <row r="107" spans="1:8" x14ac:dyDescent="0.3">
      <c r="A107" t="s">
        <v>8</v>
      </c>
      <c r="B107" t="s">
        <v>8</v>
      </c>
      <c r="C107" s="1">
        <v>43720</v>
      </c>
      <c r="D107" t="s">
        <v>20</v>
      </c>
      <c r="E107" t="s">
        <v>88</v>
      </c>
      <c r="F107" t="s">
        <v>36</v>
      </c>
      <c r="G107" t="s">
        <v>38</v>
      </c>
      <c r="H107">
        <v>1068.4000000000001</v>
      </c>
    </row>
    <row r="108" spans="1:8" ht="15" thickBot="1" x14ac:dyDescent="0.35">
      <c r="C108" s="1"/>
      <c r="H108" s="2">
        <f>SUM(H90:H107)</f>
        <v>206980.25999999998</v>
      </c>
    </row>
    <row r="109" spans="1:8" ht="15" thickTop="1" x14ac:dyDescent="0.3">
      <c r="C109" s="1"/>
    </row>
    <row r="110" spans="1:8" x14ac:dyDescent="0.3">
      <c r="A110" t="s">
        <v>8</v>
      </c>
      <c r="B110" t="s">
        <v>8</v>
      </c>
      <c r="C110" s="1">
        <v>43727</v>
      </c>
      <c r="D110" t="s">
        <v>9</v>
      </c>
      <c r="E110" t="s">
        <v>10</v>
      </c>
      <c r="F110" t="s">
        <v>16</v>
      </c>
      <c r="G110" t="s">
        <v>17</v>
      </c>
      <c r="H110">
        <v>116034.69</v>
      </c>
    </row>
    <row r="111" spans="1:8" ht="15" thickBot="1" x14ac:dyDescent="0.35">
      <c r="C111" s="1"/>
      <c r="H111" s="2">
        <f>SUM(H110)</f>
        <v>116034.69</v>
      </c>
    </row>
    <row r="112" spans="1:8" ht="15" thickTop="1" x14ac:dyDescent="0.3">
      <c r="C112" s="1"/>
    </row>
    <row r="113" spans="1:8" x14ac:dyDescent="0.3">
      <c r="A113" t="s">
        <v>8</v>
      </c>
      <c r="B113" t="s">
        <v>8</v>
      </c>
      <c r="C113" s="1">
        <v>43731</v>
      </c>
      <c r="D113" t="s">
        <v>9</v>
      </c>
      <c r="E113" t="s">
        <v>10</v>
      </c>
      <c r="F113" t="s">
        <v>18</v>
      </c>
      <c r="G113" t="s">
        <v>19</v>
      </c>
      <c r="H113">
        <v>90388.56</v>
      </c>
    </row>
    <row r="114" spans="1:8" ht="15" thickBot="1" x14ac:dyDescent="0.35">
      <c r="C114" s="1"/>
      <c r="H114" s="2">
        <f>SUM(H113)</f>
        <v>90388.56</v>
      </c>
    </row>
    <row r="115" spans="1:8" ht="15" thickTop="1" x14ac:dyDescent="0.3">
      <c r="C115" s="1"/>
    </row>
    <row r="116" spans="1:8" x14ac:dyDescent="0.3">
      <c r="A116" t="s">
        <v>8</v>
      </c>
      <c r="B116" t="s">
        <v>8</v>
      </c>
      <c r="C116" s="1">
        <v>43728</v>
      </c>
      <c r="D116" t="s">
        <v>81</v>
      </c>
      <c r="E116" t="s">
        <v>82</v>
      </c>
      <c r="F116" t="s">
        <v>83</v>
      </c>
      <c r="G116" t="s">
        <v>84</v>
      </c>
      <c r="H116">
        <v>12432.29</v>
      </c>
    </row>
    <row r="117" spans="1:8" x14ac:dyDescent="0.3">
      <c r="A117" t="s">
        <v>8</v>
      </c>
      <c r="B117" t="s">
        <v>8</v>
      </c>
      <c r="C117" s="1">
        <v>43728</v>
      </c>
      <c r="D117" t="s">
        <v>81</v>
      </c>
      <c r="E117" t="s">
        <v>85</v>
      </c>
      <c r="F117" t="s">
        <v>83</v>
      </c>
      <c r="G117" t="s">
        <v>84</v>
      </c>
      <c r="H117">
        <v>9242.15</v>
      </c>
    </row>
    <row r="118" spans="1:8" x14ac:dyDescent="0.3">
      <c r="A118" t="s">
        <v>8</v>
      </c>
      <c r="B118" t="s">
        <v>8</v>
      </c>
      <c r="C118" s="1">
        <v>43728</v>
      </c>
      <c r="D118" t="s">
        <v>81</v>
      </c>
      <c r="E118" t="s">
        <v>90</v>
      </c>
      <c r="F118" t="s">
        <v>83</v>
      </c>
      <c r="G118" t="s">
        <v>84</v>
      </c>
      <c r="H118">
        <v>1434.06</v>
      </c>
    </row>
    <row r="119" spans="1:8" x14ac:dyDescent="0.3">
      <c r="A119" t="s">
        <v>8</v>
      </c>
      <c r="B119" t="s">
        <v>8</v>
      </c>
      <c r="C119" s="1">
        <v>43728</v>
      </c>
      <c r="D119" t="s">
        <v>81</v>
      </c>
      <c r="E119" t="s">
        <v>92</v>
      </c>
      <c r="F119" t="s">
        <v>83</v>
      </c>
      <c r="G119" t="s">
        <v>84</v>
      </c>
      <c r="H119">
        <v>1043.68</v>
      </c>
    </row>
    <row r="120" spans="1:8" x14ac:dyDescent="0.3">
      <c r="A120" t="s">
        <v>8</v>
      </c>
      <c r="B120" t="s">
        <v>8</v>
      </c>
      <c r="C120" s="1">
        <v>43728</v>
      </c>
      <c r="D120" t="s">
        <v>81</v>
      </c>
      <c r="E120" t="s">
        <v>55</v>
      </c>
      <c r="F120" t="s">
        <v>83</v>
      </c>
      <c r="G120" t="s">
        <v>84</v>
      </c>
      <c r="H120">
        <v>956.32</v>
      </c>
    </row>
    <row r="121" spans="1:8" ht="15" thickBot="1" x14ac:dyDescent="0.35">
      <c r="H121" s="2">
        <f>SUM(H116:H120)</f>
        <v>25108.500000000004</v>
      </c>
    </row>
    <row r="122" spans="1:8" ht="15" thickTop="1" x14ac:dyDescent="0.3"/>
  </sheetData>
  <sortState ref="A2:H86">
    <sortCondition ref="F2:F8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Transparancy_25k_report Septemb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Drummond, Lynne</dc:creator>
  <cp:lastModifiedBy>Drummond, Lynne</cp:lastModifiedBy>
  <dcterms:created xsi:type="dcterms:W3CDTF">2019-10-11T13:01:39Z</dcterms:created>
  <dcterms:modified xsi:type="dcterms:W3CDTF">2019-10-11T13:12:05Z</dcterms:modified>
</cp:coreProperties>
</file>