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2716" windowHeight="8772"/>
  </bookViews>
  <sheets>
    <sheet name="Transparency_25k_report March 2" sheetId="1" r:id="rId1"/>
  </sheets>
  <calcPr calcId="0"/>
</workbook>
</file>

<file path=xl/calcChain.xml><?xml version="1.0" encoding="utf-8"?>
<calcChain xmlns="http://schemas.openxmlformats.org/spreadsheetml/2006/main">
  <c r="H138" i="1" l="1"/>
  <c r="H134" i="1"/>
  <c r="H130" i="1"/>
  <c r="H127" i="1"/>
  <c r="H122" i="1"/>
  <c r="H119" i="1"/>
  <c r="H116" i="1"/>
  <c r="H95" i="1"/>
  <c r="H91" i="1"/>
  <c r="H84" i="1"/>
  <c r="H81" i="1"/>
  <c r="H78" i="1"/>
  <c r="H75" i="1"/>
  <c r="H48" i="1"/>
  <c r="H25" i="1"/>
  <c r="H22" i="1"/>
  <c r="H19" i="1"/>
  <c r="H16" i="1"/>
  <c r="H13" i="1"/>
  <c r="H9" i="1"/>
  <c r="H6" i="1"/>
  <c r="H3" i="1"/>
</calcChain>
</file>

<file path=xl/sharedStrings.xml><?xml version="1.0" encoding="utf-8"?>
<sst xmlns="http://schemas.openxmlformats.org/spreadsheetml/2006/main" count="573" uniqueCount="102">
  <si>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</si>
  <si>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</si>
  <si>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</si>
  <si>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</si>
  <si>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</si>
  <si>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</si>
  <si>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</si>
  <si>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</si>
  <si>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</si>
  <si>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</si>
  <si>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Accommodation Projects</t>
  </si>
  <si>
    <t>PMO</t>
  </si>
  <si>
    <t>OVERBURY PLC</t>
  </si>
  <si>
    <t>PL1 - 154804</t>
  </si>
  <si>
    <t>Hardware Fixed Asset</t>
  </si>
  <si>
    <t>Enablement</t>
  </si>
  <si>
    <t>HP INC. UK LTD</t>
  </si>
  <si>
    <t>PL1 - 154946</t>
  </si>
  <si>
    <t>PL1 - 154284</t>
  </si>
  <si>
    <t>SGLD Legal Expenses</t>
  </si>
  <si>
    <t>Legal Services</t>
  </si>
  <si>
    <t>SCOTTISH GOVERNMENT</t>
  </si>
  <si>
    <t>PL1 - 154724</t>
  </si>
  <si>
    <t>GRESHAM OFFICE FURNITURE</t>
  </si>
  <si>
    <t>PL1 - 153967</t>
  </si>
  <si>
    <t>Postage Expenditure</t>
  </si>
  <si>
    <t>Developer Service</t>
  </si>
  <si>
    <t>DX NETWORK SERVICES LTD</t>
  </si>
  <si>
    <t>PL1 - 153923</t>
  </si>
  <si>
    <t>Current Computer Expenses</t>
  </si>
  <si>
    <t>INSIGHT DIRECT (UK) LTD</t>
  </si>
  <si>
    <t>PL1 - 154372</t>
  </si>
  <si>
    <t>Fixed Term Staff Costs</t>
  </si>
  <si>
    <t>HARVEY NASH</t>
  </si>
  <si>
    <t>PL1 - 154087</t>
  </si>
  <si>
    <t>IT Development</t>
  </si>
  <si>
    <t>SAP Business Objects</t>
  </si>
  <si>
    <t>PL1 - 154158</t>
  </si>
  <si>
    <t>HAYS HUMAN RESOURCES</t>
  </si>
  <si>
    <t>PL1 - 154055</t>
  </si>
  <si>
    <t>PL1 - 154558</t>
  </si>
  <si>
    <t>Cross Digital</t>
  </si>
  <si>
    <t>SPRING TECHNOLOGY</t>
  </si>
  <si>
    <t>PL1 - 154918</t>
  </si>
  <si>
    <t>PARITY PROFESSIONALS LTD</t>
  </si>
  <si>
    <t>PL1 - 154274</t>
  </si>
  <si>
    <t>PL1 - 154415</t>
  </si>
  <si>
    <t>Agile Coaches Team - SD</t>
  </si>
  <si>
    <t>PL1 - 154153</t>
  </si>
  <si>
    <t>Business Analyst Team - SD</t>
  </si>
  <si>
    <t>PL1 - 154123</t>
  </si>
  <si>
    <t>Sundry Staff Costs</t>
  </si>
  <si>
    <t>HROD</t>
  </si>
  <si>
    <t>CONNECT THREE SOLUTIONS</t>
  </si>
  <si>
    <t>PL1 - 154577</t>
  </si>
  <si>
    <t>Security Expenditure - Estates</t>
  </si>
  <si>
    <t>MBH Estates</t>
  </si>
  <si>
    <t>CORPS SECURITY</t>
  </si>
  <si>
    <t>PL1 - 154730</t>
  </si>
  <si>
    <t>LORIEN RESOURCING LTD</t>
  </si>
  <si>
    <t>PL1 - 154948</t>
  </si>
  <si>
    <t>PL1 - 154733</t>
  </si>
  <si>
    <t>PL1 - 154280</t>
  </si>
  <si>
    <t>Total Professional Services</t>
  </si>
  <si>
    <t>HMRC</t>
  </si>
  <si>
    <t>PL1 - 154900</t>
  </si>
  <si>
    <t>PL1 - 154936</t>
  </si>
  <si>
    <t>COMPUTACENTER (UK) LIMITED</t>
  </si>
  <si>
    <t>PL1 - 153922</t>
  </si>
  <si>
    <t>PL1 - 154901</t>
  </si>
  <si>
    <t>PL1 - 154336</t>
  </si>
  <si>
    <t>PL1 - 154132</t>
  </si>
  <si>
    <t>PL1 - 154088</t>
  </si>
  <si>
    <t>THINK WHERE</t>
  </si>
  <si>
    <t>PL1 - 154286</t>
  </si>
  <si>
    <t>PL1 - 154488</t>
  </si>
  <si>
    <t>ENVITIA LTD</t>
  </si>
  <si>
    <t>PL1 - 154944</t>
  </si>
  <si>
    <t>GAMMA TELECOM LTD</t>
  </si>
  <si>
    <t>PL1 - 154941</t>
  </si>
  <si>
    <t>PL1 - 154241</t>
  </si>
  <si>
    <t>XPERTISE RECRUITMENT LTD</t>
  </si>
  <si>
    <t>PL1 - 154727</t>
  </si>
  <si>
    <t>Cleaning</t>
  </si>
  <si>
    <t>COMPLETE CLEANING SERVICES LTD</t>
  </si>
  <si>
    <t>PL1 - 154238</t>
  </si>
  <si>
    <t>PL1 - 154156</t>
  </si>
  <si>
    <t>PL1 - 154387</t>
  </si>
  <si>
    <t>VENESKY BROWN</t>
  </si>
  <si>
    <t>PL1 - 154805</t>
  </si>
  <si>
    <t>PL1 - 153937</t>
  </si>
  <si>
    <t>Product</t>
  </si>
  <si>
    <t>PL1 - 154617</t>
  </si>
  <si>
    <t>PL1 - 154572</t>
  </si>
  <si>
    <t>PL1 - 153926</t>
  </si>
  <si>
    <t>Service Designers - SD</t>
  </si>
  <si>
    <t>UX Team - SD</t>
  </si>
  <si>
    <t>New Registers</t>
  </si>
  <si>
    <t>PL1 - 154493</t>
  </si>
  <si>
    <t>PL1 - 154912</t>
  </si>
  <si>
    <t>Estates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</si>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</sst>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10" xfId="0" applyFont="1" applyBorder="1"/>
    <xf numFmtId="2" fontId="0" fillId="0" borderId="10" xfId="0" applyNumberFormat="1" applyFont="1" applyBorder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/>
  </sheetViews>
  <sheetFormatPr defaultRowHeight="14.4" x14ac:dyDescent="0.3"/>
  <cols>
    <col min="1" max="2" width="18.21875" bestFit="1" customWidth="1"/>
    <col min="3" max="3" width="10.5546875" bestFit="1" customWidth="1"/>
    <col min="4" max="4" width="25.44140625" bestFit="1" customWidth="1"/>
    <col min="5" max="5" width="23.21875" bestFit="1" customWidth="1"/>
    <col min="6" max="6" width="31.21875" bestFit="1" customWidth="1"/>
    <col min="7" max="7" width="17.44140625" bestFit="1" customWidth="1"/>
    <col min="8" max="8" width="9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9</v>
      </c>
      <c r="C2" s="1">
        <v>43901</v>
      </c>
      <c r="D2" t="s">
        <v>83</v>
      </c>
      <c r="E2" t="s">
        <v>56</v>
      </c>
      <c r="F2" t="s">
        <v>84</v>
      </c>
      <c r="G2" t="s">
        <v>85</v>
      </c>
      <c r="H2" s="4">
        <v>23133.1</v>
      </c>
    </row>
    <row r="3" spans="1:9" ht="15" thickBot="1" x14ac:dyDescent="0.35">
      <c r="C3" s="1"/>
      <c r="H3" s="3">
        <f>SUM(H2)</f>
        <v>23133.1</v>
      </c>
    </row>
    <row r="4" spans="1:9" ht="15" thickTop="1" x14ac:dyDescent="0.3">
      <c r="C4" s="1"/>
    </row>
    <row r="5" spans="1:9" x14ac:dyDescent="0.3">
      <c r="A5" t="s">
        <v>9</v>
      </c>
      <c r="B5" t="s">
        <v>9</v>
      </c>
      <c r="C5" s="1">
        <v>43894</v>
      </c>
      <c r="D5" t="s">
        <v>29</v>
      </c>
      <c r="E5" t="s">
        <v>15</v>
      </c>
      <c r="F5" t="s">
        <v>67</v>
      </c>
      <c r="G5" t="s">
        <v>68</v>
      </c>
      <c r="H5" s="4">
        <v>31627.200000000001</v>
      </c>
    </row>
    <row r="6" spans="1:9" ht="15" thickBot="1" x14ac:dyDescent="0.35">
      <c r="C6" s="1"/>
      <c r="H6" s="3">
        <f>SUM(H5)</f>
        <v>31627.200000000001</v>
      </c>
    </row>
    <row r="7" spans="1:9" ht="15" thickTop="1" x14ac:dyDescent="0.3">
      <c r="C7" s="1"/>
    </row>
    <row r="8" spans="1:9" x14ac:dyDescent="0.3">
      <c r="A8" t="s">
        <v>9</v>
      </c>
      <c r="B8" t="s">
        <v>9</v>
      </c>
      <c r="C8" s="1">
        <v>43913</v>
      </c>
      <c r="D8" t="s">
        <v>51</v>
      </c>
      <c r="E8" t="s">
        <v>52</v>
      </c>
      <c r="F8" t="s">
        <v>53</v>
      </c>
      <c r="G8" t="s">
        <v>54</v>
      </c>
      <c r="H8" s="4">
        <v>38400</v>
      </c>
    </row>
    <row r="9" spans="1:9" ht="15" thickBot="1" x14ac:dyDescent="0.35">
      <c r="C9" s="1"/>
      <c r="H9" s="3">
        <f>SUM(H8)</f>
        <v>38400</v>
      </c>
    </row>
    <row r="10" spans="1:9" ht="15" thickTop="1" x14ac:dyDescent="0.3">
      <c r="C10" s="1"/>
    </row>
    <row r="11" spans="1:9" x14ac:dyDescent="0.3">
      <c r="A11" t="s">
        <v>9</v>
      </c>
      <c r="B11" t="s">
        <v>9</v>
      </c>
      <c r="C11" s="1">
        <v>43915</v>
      </c>
      <c r="D11" t="s">
        <v>55</v>
      </c>
      <c r="E11" t="s">
        <v>56</v>
      </c>
      <c r="F11" t="s">
        <v>57</v>
      </c>
      <c r="G11" t="s">
        <v>58</v>
      </c>
      <c r="H11" s="4">
        <v>37820.239999999998</v>
      </c>
    </row>
    <row r="12" spans="1:9" x14ac:dyDescent="0.3">
      <c r="A12" t="s">
        <v>9</v>
      </c>
      <c r="B12" t="s">
        <v>9</v>
      </c>
      <c r="C12" s="1">
        <v>43902</v>
      </c>
      <c r="D12" t="s">
        <v>55</v>
      </c>
      <c r="E12" t="s">
        <v>56</v>
      </c>
      <c r="F12" t="s">
        <v>57</v>
      </c>
      <c r="G12" t="s">
        <v>62</v>
      </c>
      <c r="H12" s="4">
        <v>34519.949999999997</v>
      </c>
    </row>
    <row r="13" spans="1:9" ht="15" thickBot="1" x14ac:dyDescent="0.35">
      <c r="C13" s="1"/>
      <c r="H13" s="3">
        <f>SUM(H11:H12)</f>
        <v>72340.19</v>
      </c>
    </row>
    <row r="14" spans="1:9" ht="15" thickTop="1" x14ac:dyDescent="0.3">
      <c r="C14" s="1"/>
    </row>
    <row r="15" spans="1:9" x14ac:dyDescent="0.3">
      <c r="A15" t="s">
        <v>9</v>
      </c>
      <c r="B15" t="s">
        <v>9</v>
      </c>
      <c r="C15" s="1">
        <v>43894</v>
      </c>
      <c r="D15" t="s">
        <v>25</v>
      </c>
      <c r="E15" t="s">
        <v>26</v>
      </c>
      <c r="F15" t="s">
        <v>27</v>
      </c>
      <c r="G15" t="s">
        <v>28</v>
      </c>
      <c r="H15" s="4">
        <v>77040</v>
      </c>
    </row>
    <row r="16" spans="1:9" ht="15" thickBot="1" x14ac:dyDescent="0.35">
      <c r="C16" s="1"/>
      <c r="H16" s="3">
        <f>SUM(H15)</f>
        <v>77040</v>
      </c>
    </row>
    <row r="17" spans="1:8" ht="15" thickTop="1" x14ac:dyDescent="0.3">
      <c r="C17" s="1"/>
    </row>
    <row r="18" spans="1:8" x14ac:dyDescent="0.3">
      <c r="A18" t="s">
        <v>9</v>
      </c>
      <c r="B18" t="s">
        <v>9</v>
      </c>
      <c r="C18" s="1">
        <v>43921</v>
      </c>
      <c r="D18" t="s">
        <v>29</v>
      </c>
      <c r="E18" t="s">
        <v>35</v>
      </c>
      <c r="F18" t="s">
        <v>76</v>
      </c>
      <c r="G18" t="s">
        <v>77</v>
      </c>
      <c r="H18" s="4">
        <v>25262.51</v>
      </c>
    </row>
    <row r="19" spans="1:8" ht="15" thickBot="1" x14ac:dyDescent="0.35">
      <c r="C19" s="1"/>
      <c r="H19" s="3">
        <f>SUM(H18)</f>
        <v>25262.51</v>
      </c>
    </row>
    <row r="20" spans="1:8" ht="15" thickTop="1" x14ac:dyDescent="0.3">
      <c r="C20" s="1"/>
    </row>
    <row r="21" spans="1:8" x14ac:dyDescent="0.3">
      <c r="A21" t="s">
        <v>9</v>
      </c>
      <c r="B21" t="s">
        <v>9</v>
      </c>
      <c r="C21" s="1">
        <v>43921</v>
      </c>
      <c r="D21" t="s">
        <v>29</v>
      </c>
      <c r="E21" t="s">
        <v>15</v>
      </c>
      <c r="F21" t="s">
        <v>78</v>
      </c>
      <c r="G21" t="s">
        <v>79</v>
      </c>
      <c r="H21" s="4">
        <v>24613.26</v>
      </c>
    </row>
    <row r="22" spans="1:8" ht="15" thickBot="1" x14ac:dyDescent="0.35">
      <c r="C22" s="1"/>
      <c r="H22" s="3">
        <f>SUM(H21)</f>
        <v>24613.26</v>
      </c>
    </row>
    <row r="23" spans="1:8" ht="15" thickTop="1" x14ac:dyDescent="0.3">
      <c r="C23" s="1"/>
    </row>
    <row r="24" spans="1:8" x14ac:dyDescent="0.3">
      <c r="A24" t="s">
        <v>9</v>
      </c>
      <c r="B24" t="s">
        <v>9</v>
      </c>
      <c r="C24" s="1">
        <v>43895</v>
      </c>
      <c r="D24" t="s">
        <v>10</v>
      </c>
      <c r="E24" t="s">
        <v>11</v>
      </c>
      <c r="F24" t="s">
        <v>23</v>
      </c>
      <c r="G24" t="s">
        <v>24</v>
      </c>
      <c r="H24" s="4">
        <v>142712.31</v>
      </c>
    </row>
    <row r="25" spans="1:8" ht="15" thickBot="1" x14ac:dyDescent="0.35">
      <c r="C25" s="1"/>
      <c r="H25" s="3">
        <f>SUM(H24)</f>
        <v>142712.31</v>
      </c>
    </row>
    <row r="26" spans="1:8" ht="15" thickTop="1" x14ac:dyDescent="0.3">
      <c r="C26" s="1"/>
    </row>
    <row r="27" spans="1:8" x14ac:dyDescent="0.3">
      <c r="A27" t="s">
        <v>9</v>
      </c>
      <c r="B27" t="s">
        <v>9</v>
      </c>
      <c r="C27" s="1">
        <v>43899</v>
      </c>
      <c r="D27" t="s">
        <v>32</v>
      </c>
      <c r="E27" t="s">
        <v>15</v>
      </c>
      <c r="F27" t="s">
        <v>33</v>
      </c>
      <c r="G27" t="s">
        <v>34</v>
      </c>
      <c r="H27" s="4">
        <v>48606.01</v>
      </c>
    </row>
    <row r="28" spans="1:8" x14ac:dyDescent="0.3">
      <c r="A28" t="s">
        <v>9</v>
      </c>
      <c r="B28" t="s">
        <v>9</v>
      </c>
      <c r="C28" s="1">
        <v>43907</v>
      </c>
      <c r="D28" t="s">
        <v>32</v>
      </c>
      <c r="E28" t="s">
        <v>15</v>
      </c>
      <c r="F28" t="s">
        <v>33</v>
      </c>
      <c r="G28" t="s">
        <v>46</v>
      </c>
      <c r="H28" s="4">
        <v>40663.94</v>
      </c>
    </row>
    <row r="29" spans="1:8" x14ac:dyDescent="0.3">
      <c r="A29" t="s">
        <v>9</v>
      </c>
      <c r="B29" t="s">
        <v>9</v>
      </c>
      <c r="C29" s="1">
        <v>43900</v>
      </c>
      <c r="D29" t="s">
        <v>32</v>
      </c>
      <c r="E29" t="s">
        <v>47</v>
      </c>
      <c r="F29" t="s">
        <v>33</v>
      </c>
      <c r="G29" t="s">
        <v>48</v>
      </c>
      <c r="H29" s="4">
        <v>38968.629999999997</v>
      </c>
    </row>
    <row r="30" spans="1:8" x14ac:dyDescent="0.3">
      <c r="A30" t="s">
        <v>9</v>
      </c>
      <c r="B30" t="s">
        <v>9</v>
      </c>
      <c r="C30" s="1">
        <v>43899</v>
      </c>
      <c r="D30" t="s">
        <v>32</v>
      </c>
      <c r="E30" t="s">
        <v>49</v>
      </c>
      <c r="F30" t="s">
        <v>33</v>
      </c>
      <c r="G30" t="s">
        <v>50</v>
      </c>
      <c r="H30" s="4">
        <v>38962.17</v>
      </c>
    </row>
    <row r="31" spans="1:8" x14ac:dyDescent="0.3">
      <c r="A31" t="s">
        <v>9</v>
      </c>
      <c r="B31" t="s">
        <v>9</v>
      </c>
      <c r="C31" s="1">
        <v>43899</v>
      </c>
      <c r="D31" t="s">
        <v>32</v>
      </c>
      <c r="E31" t="s">
        <v>15</v>
      </c>
      <c r="F31" t="s">
        <v>33</v>
      </c>
      <c r="G31" t="s">
        <v>50</v>
      </c>
      <c r="H31" s="4">
        <v>37448.97</v>
      </c>
    </row>
    <row r="32" spans="1:8" x14ac:dyDescent="0.3">
      <c r="A32" t="s">
        <v>9</v>
      </c>
      <c r="B32" t="s">
        <v>9</v>
      </c>
      <c r="C32" s="1">
        <v>43899</v>
      </c>
      <c r="D32" t="s">
        <v>32</v>
      </c>
      <c r="E32" t="s">
        <v>35</v>
      </c>
      <c r="F32" t="s">
        <v>33</v>
      </c>
      <c r="G32" t="s">
        <v>34</v>
      </c>
      <c r="H32" s="4">
        <v>33870.92</v>
      </c>
    </row>
    <row r="33" spans="1:8" x14ac:dyDescent="0.3">
      <c r="A33" t="s">
        <v>9</v>
      </c>
      <c r="B33" t="s">
        <v>9</v>
      </c>
      <c r="C33" s="1">
        <v>43899</v>
      </c>
      <c r="D33" t="s">
        <v>32</v>
      </c>
      <c r="E33" t="s">
        <v>41</v>
      </c>
      <c r="F33" t="s">
        <v>33</v>
      </c>
      <c r="G33" t="s">
        <v>34</v>
      </c>
      <c r="H33" s="4">
        <v>28490.66</v>
      </c>
    </row>
    <row r="34" spans="1:8" x14ac:dyDescent="0.3">
      <c r="A34" t="s">
        <v>9</v>
      </c>
      <c r="B34" t="s">
        <v>9</v>
      </c>
      <c r="C34" s="1">
        <v>43901</v>
      </c>
      <c r="D34" t="s">
        <v>32</v>
      </c>
      <c r="E34" t="s">
        <v>15</v>
      </c>
      <c r="F34" t="s">
        <v>33</v>
      </c>
      <c r="G34" t="s">
        <v>80</v>
      </c>
      <c r="H34" s="4">
        <v>24381.06</v>
      </c>
    </row>
    <row r="35" spans="1:8" x14ac:dyDescent="0.3">
      <c r="A35" t="s">
        <v>9</v>
      </c>
      <c r="B35" t="s">
        <v>9</v>
      </c>
      <c r="C35" s="1">
        <v>43907</v>
      </c>
      <c r="D35" t="s">
        <v>32</v>
      </c>
      <c r="E35" t="s">
        <v>41</v>
      </c>
      <c r="F35" t="s">
        <v>33</v>
      </c>
      <c r="G35" t="s">
        <v>46</v>
      </c>
      <c r="H35" s="4">
        <v>19189.990000000002</v>
      </c>
    </row>
    <row r="36" spans="1:8" x14ac:dyDescent="0.3">
      <c r="A36" t="s">
        <v>9</v>
      </c>
      <c r="B36" t="s">
        <v>9</v>
      </c>
      <c r="C36" s="1">
        <v>43901</v>
      </c>
      <c r="D36" t="s">
        <v>32</v>
      </c>
      <c r="E36" t="s">
        <v>91</v>
      </c>
      <c r="F36" t="s">
        <v>33</v>
      </c>
      <c r="G36" t="s">
        <v>80</v>
      </c>
      <c r="H36" s="4">
        <v>17894.96</v>
      </c>
    </row>
    <row r="37" spans="1:8" x14ac:dyDescent="0.3">
      <c r="A37" t="s">
        <v>9</v>
      </c>
      <c r="B37" t="s">
        <v>9</v>
      </c>
      <c r="C37" s="1">
        <v>43899</v>
      </c>
      <c r="D37" t="s">
        <v>32</v>
      </c>
      <c r="E37" t="s">
        <v>35</v>
      </c>
      <c r="F37" t="s">
        <v>33</v>
      </c>
      <c r="G37" t="s">
        <v>50</v>
      </c>
      <c r="H37" s="4">
        <v>17806.66</v>
      </c>
    </row>
    <row r="38" spans="1:8" x14ac:dyDescent="0.3">
      <c r="A38" t="s">
        <v>9</v>
      </c>
      <c r="B38" t="s">
        <v>9</v>
      </c>
      <c r="C38" s="1">
        <v>43899</v>
      </c>
      <c r="D38" t="s">
        <v>32</v>
      </c>
      <c r="E38" t="s">
        <v>95</v>
      </c>
      <c r="F38" t="s">
        <v>33</v>
      </c>
      <c r="G38" t="s">
        <v>50</v>
      </c>
      <c r="H38" s="4">
        <v>12361.65</v>
      </c>
    </row>
    <row r="39" spans="1:8" x14ac:dyDescent="0.3">
      <c r="A39" t="s">
        <v>9</v>
      </c>
      <c r="B39" t="s">
        <v>9</v>
      </c>
      <c r="C39" s="1">
        <v>43900</v>
      </c>
      <c r="D39" t="s">
        <v>32</v>
      </c>
      <c r="E39" t="s">
        <v>95</v>
      </c>
      <c r="F39" t="s">
        <v>33</v>
      </c>
      <c r="G39" t="s">
        <v>48</v>
      </c>
      <c r="H39" s="4">
        <v>12361.65</v>
      </c>
    </row>
    <row r="40" spans="1:8" x14ac:dyDescent="0.3">
      <c r="A40" t="s">
        <v>9</v>
      </c>
      <c r="B40" t="s">
        <v>9</v>
      </c>
      <c r="C40" s="1">
        <v>43900</v>
      </c>
      <c r="D40" t="s">
        <v>32</v>
      </c>
      <c r="E40" t="s">
        <v>96</v>
      </c>
      <c r="F40" t="s">
        <v>33</v>
      </c>
      <c r="G40" t="s">
        <v>48</v>
      </c>
      <c r="H40" s="4">
        <v>12330.85</v>
      </c>
    </row>
    <row r="41" spans="1:8" x14ac:dyDescent="0.3">
      <c r="A41" t="s">
        <v>9</v>
      </c>
      <c r="B41" t="s">
        <v>9</v>
      </c>
      <c r="C41" s="1">
        <v>43920</v>
      </c>
      <c r="D41" t="s">
        <v>32</v>
      </c>
      <c r="E41" t="s">
        <v>95</v>
      </c>
      <c r="F41" t="s">
        <v>33</v>
      </c>
      <c r="G41" t="s">
        <v>99</v>
      </c>
      <c r="H41" s="4">
        <v>9889.32</v>
      </c>
    </row>
    <row r="42" spans="1:8" x14ac:dyDescent="0.3">
      <c r="A42" t="s">
        <v>9</v>
      </c>
      <c r="B42" t="s">
        <v>9</v>
      </c>
      <c r="C42" s="1">
        <v>43920</v>
      </c>
      <c r="D42" t="s">
        <v>32</v>
      </c>
      <c r="E42" t="s">
        <v>49</v>
      </c>
      <c r="F42" t="s">
        <v>33</v>
      </c>
      <c r="G42" t="s">
        <v>99</v>
      </c>
      <c r="H42" s="4">
        <v>9832.81</v>
      </c>
    </row>
    <row r="43" spans="1:8" x14ac:dyDescent="0.3">
      <c r="A43" t="s">
        <v>9</v>
      </c>
      <c r="B43" t="s">
        <v>9</v>
      </c>
      <c r="C43" s="1">
        <v>43920</v>
      </c>
      <c r="D43" t="s">
        <v>32</v>
      </c>
      <c r="E43" t="s">
        <v>20</v>
      </c>
      <c r="F43" t="s">
        <v>33</v>
      </c>
      <c r="G43" t="s">
        <v>99</v>
      </c>
      <c r="H43" s="4">
        <v>6828.34</v>
      </c>
    </row>
    <row r="44" spans="1:8" x14ac:dyDescent="0.3">
      <c r="A44" t="s">
        <v>9</v>
      </c>
      <c r="B44" t="s">
        <v>9</v>
      </c>
      <c r="C44" s="1">
        <v>43901</v>
      </c>
      <c r="D44" t="s">
        <v>32</v>
      </c>
      <c r="E44" t="s">
        <v>52</v>
      </c>
      <c r="F44" t="s">
        <v>33</v>
      </c>
      <c r="G44" t="s">
        <v>80</v>
      </c>
      <c r="H44" s="4">
        <v>5062.3900000000003</v>
      </c>
    </row>
    <row r="45" spans="1:8" x14ac:dyDescent="0.3">
      <c r="A45" t="s">
        <v>9</v>
      </c>
      <c r="B45" t="s">
        <v>9</v>
      </c>
      <c r="C45" s="1">
        <v>43920</v>
      </c>
      <c r="D45" t="s">
        <v>32</v>
      </c>
      <c r="E45" t="s">
        <v>52</v>
      </c>
      <c r="F45" t="s">
        <v>33</v>
      </c>
      <c r="G45" t="s">
        <v>99</v>
      </c>
      <c r="H45" s="4">
        <v>5062.3900000000003</v>
      </c>
    </row>
    <row r="46" spans="1:8" x14ac:dyDescent="0.3">
      <c r="A46" t="s">
        <v>9</v>
      </c>
      <c r="B46" t="s">
        <v>9</v>
      </c>
      <c r="C46" s="1">
        <v>43900</v>
      </c>
      <c r="D46" t="s">
        <v>32</v>
      </c>
      <c r="E46" t="s">
        <v>100</v>
      </c>
      <c r="F46" t="s">
        <v>33</v>
      </c>
      <c r="G46" t="s">
        <v>48</v>
      </c>
      <c r="H46" s="4">
        <v>4921.1099999999997</v>
      </c>
    </row>
    <row r="47" spans="1:8" x14ac:dyDescent="0.3">
      <c r="A47" t="s">
        <v>9</v>
      </c>
      <c r="B47" t="s">
        <v>9</v>
      </c>
      <c r="C47" s="1">
        <v>43901</v>
      </c>
      <c r="D47" t="s">
        <v>32</v>
      </c>
      <c r="E47" t="s">
        <v>35</v>
      </c>
      <c r="F47" t="s">
        <v>33</v>
      </c>
      <c r="G47" t="s">
        <v>80</v>
      </c>
      <c r="H47" s="4">
        <v>3384.74</v>
      </c>
    </row>
    <row r="48" spans="1:8" ht="15" thickBot="1" x14ac:dyDescent="0.35">
      <c r="C48" s="1"/>
      <c r="H48" s="3">
        <f>SUM(H27:H47)</f>
        <v>428319.22000000003</v>
      </c>
    </row>
    <row r="49" spans="1:8" ht="15" thickTop="1" x14ac:dyDescent="0.3">
      <c r="C49" s="1"/>
    </row>
    <row r="50" spans="1:8" x14ac:dyDescent="0.3">
      <c r="A50" t="s">
        <v>9</v>
      </c>
      <c r="B50" t="s">
        <v>9</v>
      </c>
      <c r="C50" s="1">
        <v>43896</v>
      </c>
      <c r="D50" t="s">
        <v>32</v>
      </c>
      <c r="E50" t="s">
        <v>35</v>
      </c>
      <c r="F50" t="s">
        <v>38</v>
      </c>
      <c r="G50" t="s">
        <v>39</v>
      </c>
      <c r="H50" s="4">
        <v>45126.239999999998</v>
      </c>
    </row>
    <row r="51" spans="1:8" x14ac:dyDescent="0.3">
      <c r="A51" t="s">
        <v>9</v>
      </c>
      <c r="B51" t="s">
        <v>9</v>
      </c>
      <c r="C51" s="1">
        <v>43910</v>
      </c>
      <c r="D51" t="s">
        <v>32</v>
      </c>
      <c r="E51" t="s">
        <v>35</v>
      </c>
      <c r="F51" t="s">
        <v>38</v>
      </c>
      <c r="G51" t="s">
        <v>40</v>
      </c>
      <c r="H51" s="4">
        <v>41572.99</v>
      </c>
    </row>
    <row r="52" spans="1:8" x14ac:dyDescent="0.3">
      <c r="A52" t="s">
        <v>9</v>
      </c>
      <c r="B52" t="s">
        <v>9</v>
      </c>
      <c r="C52" s="1">
        <v>43920</v>
      </c>
      <c r="D52" t="s">
        <v>32</v>
      </c>
      <c r="E52" t="s">
        <v>35</v>
      </c>
      <c r="F52" t="s">
        <v>38</v>
      </c>
      <c r="G52" t="s">
        <v>66</v>
      </c>
      <c r="H52" s="4">
        <v>32812.11</v>
      </c>
    </row>
    <row r="53" spans="1:8" x14ac:dyDescent="0.3">
      <c r="A53" t="s">
        <v>9</v>
      </c>
      <c r="B53" t="s">
        <v>9</v>
      </c>
      <c r="C53" s="1">
        <v>43903</v>
      </c>
      <c r="D53" t="s">
        <v>32</v>
      </c>
      <c r="E53" t="s">
        <v>35</v>
      </c>
      <c r="F53" t="s">
        <v>38</v>
      </c>
      <c r="G53" t="s">
        <v>70</v>
      </c>
      <c r="H53" s="4">
        <v>28595.56</v>
      </c>
    </row>
    <row r="54" spans="1:8" x14ac:dyDescent="0.3">
      <c r="A54" t="s">
        <v>9</v>
      </c>
      <c r="B54" t="s">
        <v>9</v>
      </c>
      <c r="C54" s="1">
        <v>43899</v>
      </c>
      <c r="D54" t="s">
        <v>32</v>
      </c>
      <c r="E54" t="s">
        <v>49</v>
      </c>
      <c r="F54" t="s">
        <v>38</v>
      </c>
      <c r="G54" t="s">
        <v>71</v>
      </c>
      <c r="H54" s="4">
        <v>28493.96</v>
      </c>
    </row>
    <row r="55" spans="1:8" x14ac:dyDescent="0.3">
      <c r="A55" t="s">
        <v>9</v>
      </c>
      <c r="B55" t="s">
        <v>9</v>
      </c>
      <c r="C55" s="1">
        <v>43899</v>
      </c>
      <c r="D55" t="s">
        <v>32</v>
      </c>
      <c r="E55" t="s">
        <v>15</v>
      </c>
      <c r="F55" t="s">
        <v>38</v>
      </c>
      <c r="G55" t="s">
        <v>72</v>
      </c>
      <c r="H55" s="4">
        <v>27555.52</v>
      </c>
    </row>
    <row r="56" spans="1:8" x14ac:dyDescent="0.3">
      <c r="A56" t="s">
        <v>9</v>
      </c>
      <c r="B56" t="s">
        <v>9</v>
      </c>
      <c r="C56" s="1">
        <v>43906</v>
      </c>
      <c r="D56" t="s">
        <v>32</v>
      </c>
      <c r="E56" t="s">
        <v>15</v>
      </c>
      <c r="F56" t="s">
        <v>38</v>
      </c>
      <c r="G56" t="s">
        <v>87</v>
      </c>
      <c r="H56" s="4">
        <v>19762.810000000001</v>
      </c>
    </row>
    <row r="57" spans="1:8" x14ac:dyDescent="0.3">
      <c r="A57" t="s">
        <v>9</v>
      </c>
      <c r="B57" t="s">
        <v>9</v>
      </c>
      <c r="C57" s="1">
        <v>43899</v>
      </c>
      <c r="D57" t="s">
        <v>32</v>
      </c>
      <c r="E57" t="s">
        <v>47</v>
      </c>
      <c r="F57" t="s">
        <v>38</v>
      </c>
      <c r="G57" t="s">
        <v>71</v>
      </c>
      <c r="H57" s="4">
        <v>18352.05</v>
      </c>
    </row>
    <row r="58" spans="1:8" x14ac:dyDescent="0.3">
      <c r="A58" t="s">
        <v>9</v>
      </c>
      <c r="B58" t="s">
        <v>9</v>
      </c>
      <c r="C58" s="1">
        <v>43914</v>
      </c>
      <c r="D58" t="s">
        <v>32</v>
      </c>
      <c r="E58" t="s">
        <v>49</v>
      </c>
      <c r="F58" t="s">
        <v>38</v>
      </c>
      <c r="G58" t="s">
        <v>92</v>
      </c>
      <c r="H58" s="4">
        <v>15026.35</v>
      </c>
    </row>
    <row r="59" spans="1:8" x14ac:dyDescent="0.3">
      <c r="A59" t="s">
        <v>9</v>
      </c>
      <c r="B59" t="s">
        <v>9</v>
      </c>
      <c r="C59" s="1">
        <v>43913</v>
      </c>
      <c r="D59" t="s">
        <v>32</v>
      </c>
      <c r="E59" t="s">
        <v>15</v>
      </c>
      <c r="F59" t="s">
        <v>38</v>
      </c>
      <c r="G59" t="s">
        <v>93</v>
      </c>
      <c r="H59" s="4">
        <v>14737.03</v>
      </c>
    </row>
    <row r="60" spans="1:8" x14ac:dyDescent="0.3">
      <c r="A60" t="s">
        <v>9</v>
      </c>
      <c r="B60" t="s">
        <v>9</v>
      </c>
      <c r="C60" s="1">
        <v>43899</v>
      </c>
      <c r="D60" t="s">
        <v>32</v>
      </c>
      <c r="E60" t="s">
        <v>35</v>
      </c>
      <c r="F60" t="s">
        <v>38</v>
      </c>
      <c r="G60" t="s">
        <v>72</v>
      </c>
      <c r="H60" s="4">
        <v>13749.39</v>
      </c>
    </row>
    <row r="61" spans="1:8" x14ac:dyDescent="0.3">
      <c r="A61" t="s">
        <v>9</v>
      </c>
      <c r="B61" t="s">
        <v>9</v>
      </c>
      <c r="C61" s="1">
        <v>43910</v>
      </c>
      <c r="D61" t="s">
        <v>32</v>
      </c>
      <c r="E61" t="s">
        <v>15</v>
      </c>
      <c r="F61" t="s">
        <v>38</v>
      </c>
      <c r="G61" t="s">
        <v>40</v>
      </c>
      <c r="H61" s="4">
        <v>10541.25</v>
      </c>
    </row>
    <row r="62" spans="1:8" x14ac:dyDescent="0.3">
      <c r="A62" t="s">
        <v>9</v>
      </c>
      <c r="B62" t="s">
        <v>9</v>
      </c>
      <c r="C62" s="1">
        <v>43914</v>
      </c>
      <c r="D62" t="s">
        <v>32</v>
      </c>
      <c r="E62" t="s">
        <v>47</v>
      </c>
      <c r="F62" t="s">
        <v>38</v>
      </c>
      <c r="G62" t="s">
        <v>92</v>
      </c>
      <c r="H62" s="4">
        <v>9674.4599999999991</v>
      </c>
    </row>
    <row r="63" spans="1:8" x14ac:dyDescent="0.3">
      <c r="A63" t="s">
        <v>9</v>
      </c>
      <c r="B63" t="s">
        <v>9</v>
      </c>
      <c r="C63" s="1">
        <v>43903</v>
      </c>
      <c r="D63" t="s">
        <v>32</v>
      </c>
      <c r="E63" t="s">
        <v>15</v>
      </c>
      <c r="F63" t="s">
        <v>38</v>
      </c>
      <c r="G63" t="s">
        <v>70</v>
      </c>
      <c r="H63" s="4">
        <v>7174.17</v>
      </c>
    </row>
    <row r="64" spans="1:8" x14ac:dyDescent="0.3">
      <c r="A64" t="s">
        <v>9</v>
      </c>
      <c r="B64" t="s">
        <v>9</v>
      </c>
      <c r="C64" s="1">
        <v>43896</v>
      </c>
      <c r="D64" t="s">
        <v>32</v>
      </c>
      <c r="E64" t="s">
        <v>15</v>
      </c>
      <c r="F64" t="s">
        <v>38</v>
      </c>
      <c r="G64" t="s">
        <v>39</v>
      </c>
      <c r="H64" s="4">
        <v>6439.83</v>
      </c>
    </row>
    <row r="65" spans="1:8" x14ac:dyDescent="0.3">
      <c r="A65" t="s">
        <v>9</v>
      </c>
      <c r="B65" t="s">
        <v>9</v>
      </c>
      <c r="C65" s="1">
        <v>43906</v>
      </c>
      <c r="D65" t="s">
        <v>32</v>
      </c>
      <c r="E65" t="s">
        <v>35</v>
      </c>
      <c r="F65" t="s">
        <v>38</v>
      </c>
      <c r="G65" t="s">
        <v>87</v>
      </c>
      <c r="H65" s="4">
        <v>5024.18</v>
      </c>
    </row>
    <row r="66" spans="1:8" x14ac:dyDescent="0.3">
      <c r="A66" t="s">
        <v>9</v>
      </c>
      <c r="B66" t="s">
        <v>9</v>
      </c>
      <c r="C66" s="1">
        <v>43913</v>
      </c>
      <c r="D66" t="s">
        <v>32</v>
      </c>
      <c r="E66" t="s">
        <v>35</v>
      </c>
      <c r="F66" t="s">
        <v>38</v>
      </c>
      <c r="G66" t="s">
        <v>93</v>
      </c>
      <c r="H66" s="4">
        <v>3959.08</v>
      </c>
    </row>
    <row r="67" spans="1:8" x14ac:dyDescent="0.3">
      <c r="A67" t="s">
        <v>9</v>
      </c>
      <c r="B67" t="s">
        <v>9</v>
      </c>
      <c r="C67" s="1">
        <v>43903</v>
      </c>
      <c r="D67" t="s">
        <v>32</v>
      </c>
      <c r="E67" t="s">
        <v>41</v>
      </c>
      <c r="F67" t="s">
        <v>38</v>
      </c>
      <c r="G67" t="s">
        <v>70</v>
      </c>
      <c r="H67" s="4">
        <v>3943.96</v>
      </c>
    </row>
    <row r="68" spans="1:8" x14ac:dyDescent="0.3">
      <c r="A68" t="s">
        <v>9</v>
      </c>
      <c r="B68" t="s">
        <v>9</v>
      </c>
      <c r="C68" s="1">
        <v>43913</v>
      </c>
      <c r="D68" t="s">
        <v>32</v>
      </c>
      <c r="E68" t="s">
        <v>41</v>
      </c>
      <c r="F68" t="s">
        <v>38</v>
      </c>
      <c r="G68" t="s">
        <v>93</v>
      </c>
      <c r="H68" s="4">
        <v>3943.96</v>
      </c>
    </row>
    <row r="69" spans="1:8" x14ac:dyDescent="0.3">
      <c r="A69" t="s">
        <v>9</v>
      </c>
      <c r="B69" t="s">
        <v>9</v>
      </c>
      <c r="C69" s="1">
        <v>43896</v>
      </c>
      <c r="D69" t="s">
        <v>32</v>
      </c>
      <c r="E69" t="s">
        <v>52</v>
      </c>
      <c r="F69" t="s">
        <v>38</v>
      </c>
      <c r="G69" t="s">
        <v>39</v>
      </c>
      <c r="H69" s="4">
        <v>3807.09</v>
      </c>
    </row>
    <row r="70" spans="1:8" x14ac:dyDescent="0.3">
      <c r="A70" t="s">
        <v>9</v>
      </c>
      <c r="B70" t="s">
        <v>9</v>
      </c>
      <c r="C70" s="1">
        <v>43913</v>
      </c>
      <c r="D70" t="s">
        <v>32</v>
      </c>
      <c r="E70" t="s">
        <v>52</v>
      </c>
      <c r="F70" t="s">
        <v>38</v>
      </c>
      <c r="G70" t="s">
        <v>93</v>
      </c>
      <c r="H70" s="4">
        <v>3807.09</v>
      </c>
    </row>
    <row r="71" spans="1:8" x14ac:dyDescent="0.3">
      <c r="A71" t="s">
        <v>9</v>
      </c>
      <c r="B71" t="s">
        <v>9</v>
      </c>
      <c r="C71" s="1">
        <v>43899</v>
      </c>
      <c r="D71" t="s">
        <v>32</v>
      </c>
      <c r="E71" t="s">
        <v>41</v>
      </c>
      <c r="F71" t="s">
        <v>38</v>
      </c>
      <c r="G71" t="s">
        <v>72</v>
      </c>
      <c r="H71" s="4">
        <v>3549.56</v>
      </c>
    </row>
    <row r="72" spans="1:8" x14ac:dyDescent="0.3">
      <c r="A72" t="s">
        <v>9</v>
      </c>
      <c r="B72" t="s">
        <v>9</v>
      </c>
      <c r="C72" s="1">
        <v>43920</v>
      </c>
      <c r="D72" t="s">
        <v>32</v>
      </c>
      <c r="E72" t="s">
        <v>15</v>
      </c>
      <c r="F72" t="s">
        <v>38</v>
      </c>
      <c r="G72" t="s">
        <v>66</v>
      </c>
      <c r="H72" s="4">
        <v>3367.08</v>
      </c>
    </row>
    <row r="73" spans="1:8" x14ac:dyDescent="0.3">
      <c r="A73" t="s">
        <v>9</v>
      </c>
      <c r="B73" t="s">
        <v>9</v>
      </c>
      <c r="C73" s="1">
        <v>43899</v>
      </c>
      <c r="D73" t="s">
        <v>32</v>
      </c>
      <c r="E73" t="s">
        <v>95</v>
      </c>
      <c r="F73" t="s">
        <v>38</v>
      </c>
      <c r="G73" t="s">
        <v>71</v>
      </c>
      <c r="H73" s="4">
        <v>3163.41</v>
      </c>
    </row>
    <row r="74" spans="1:8" x14ac:dyDescent="0.3">
      <c r="A74" t="s">
        <v>9</v>
      </c>
      <c r="B74" t="s">
        <v>9</v>
      </c>
      <c r="C74" s="1">
        <v>43914</v>
      </c>
      <c r="D74" t="s">
        <v>32</v>
      </c>
      <c r="E74" t="s">
        <v>95</v>
      </c>
      <c r="F74" t="s">
        <v>38</v>
      </c>
      <c r="G74" t="s">
        <v>92</v>
      </c>
      <c r="H74" s="4">
        <v>3163.41</v>
      </c>
    </row>
    <row r="75" spans="1:8" ht="15" thickBot="1" x14ac:dyDescent="0.35">
      <c r="C75" s="1"/>
      <c r="H75" s="3">
        <f>SUM(H50:H74)</f>
        <v>357342.5400000001</v>
      </c>
    </row>
    <row r="76" spans="1:8" ht="15" thickTop="1" x14ac:dyDescent="0.3">
      <c r="C76" s="1"/>
    </row>
    <row r="77" spans="1:8" x14ac:dyDescent="0.3">
      <c r="A77" t="s">
        <v>9</v>
      </c>
      <c r="B77" t="s">
        <v>9</v>
      </c>
      <c r="C77" s="1">
        <v>43920</v>
      </c>
      <c r="D77" t="s">
        <v>63</v>
      </c>
      <c r="E77" t="s">
        <v>11</v>
      </c>
      <c r="F77" t="s">
        <v>64</v>
      </c>
      <c r="G77" t="s">
        <v>65</v>
      </c>
      <c r="H77" s="4">
        <v>32872.080000000002</v>
      </c>
    </row>
    <row r="78" spans="1:8" ht="15" thickBot="1" x14ac:dyDescent="0.35">
      <c r="C78" s="1"/>
      <c r="H78" s="3">
        <f>SUM(H77)</f>
        <v>32872.080000000002</v>
      </c>
    </row>
    <row r="79" spans="1:8" ht="15" thickTop="1" x14ac:dyDescent="0.3">
      <c r="C79" s="1"/>
    </row>
    <row r="80" spans="1:8" x14ac:dyDescent="0.3">
      <c r="A80" t="s">
        <v>9</v>
      </c>
      <c r="B80" t="s">
        <v>9</v>
      </c>
      <c r="C80" s="1">
        <v>43921</v>
      </c>
      <c r="D80" t="s">
        <v>14</v>
      </c>
      <c r="E80" t="s">
        <v>15</v>
      </c>
      <c r="F80" t="s">
        <v>16</v>
      </c>
      <c r="G80" t="s">
        <v>17</v>
      </c>
      <c r="H80" s="4">
        <v>298921.18</v>
      </c>
    </row>
    <row r="81" spans="1:8" ht="15" thickBot="1" x14ac:dyDescent="0.35">
      <c r="C81" s="1"/>
      <c r="H81" s="3">
        <f>SUM(H80)</f>
        <v>298921.18</v>
      </c>
    </row>
    <row r="82" spans="1:8" ht="15" thickTop="1" x14ac:dyDescent="0.3">
      <c r="C82" s="1"/>
    </row>
    <row r="83" spans="1:8" x14ac:dyDescent="0.3">
      <c r="A83" t="s">
        <v>9</v>
      </c>
      <c r="B83" t="s">
        <v>9</v>
      </c>
      <c r="C83" s="1">
        <v>43906</v>
      </c>
      <c r="D83" t="s">
        <v>29</v>
      </c>
      <c r="E83" t="s">
        <v>11</v>
      </c>
      <c r="F83" t="s">
        <v>30</v>
      </c>
      <c r="G83" t="s">
        <v>31</v>
      </c>
      <c r="H83" s="4">
        <v>59776.82</v>
      </c>
    </row>
    <row r="84" spans="1:8" ht="15" thickBot="1" x14ac:dyDescent="0.35">
      <c r="C84" s="1"/>
      <c r="H84" s="3">
        <f>SUM(H83)</f>
        <v>59776.82</v>
      </c>
    </row>
    <row r="85" spans="1:8" ht="15" thickTop="1" x14ac:dyDescent="0.3">
      <c r="C85" s="1"/>
    </row>
    <row r="86" spans="1:8" x14ac:dyDescent="0.3">
      <c r="A86" t="s">
        <v>9</v>
      </c>
      <c r="B86" t="s">
        <v>9</v>
      </c>
      <c r="C86" s="1">
        <v>43921</v>
      </c>
      <c r="D86" t="s">
        <v>32</v>
      </c>
      <c r="E86" t="s">
        <v>35</v>
      </c>
      <c r="F86" t="s">
        <v>59</v>
      </c>
      <c r="G86" t="s">
        <v>60</v>
      </c>
      <c r="H86" s="4">
        <v>37033.599999999999</v>
      </c>
    </row>
    <row r="87" spans="1:8" x14ac:dyDescent="0.3">
      <c r="A87" t="s">
        <v>9</v>
      </c>
      <c r="B87" t="s">
        <v>9</v>
      </c>
      <c r="C87" s="1">
        <v>43900</v>
      </c>
      <c r="D87" t="s">
        <v>32</v>
      </c>
      <c r="E87" t="s">
        <v>35</v>
      </c>
      <c r="F87" t="s">
        <v>59</v>
      </c>
      <c r="G87" t="s">
        <v>86</v>
      </c>
      <c r="H87" s="4">
        <v>22651.27</v>
      </c>
    </row>
    <row r="88" spans="1:8" x14ac:dyDescent="0.3">
      <c r="A88" t="s">
        <v>9</v>
      </c>
      <c r="B88" t="s">
        <v>9</v>
      </c>
      <c r="C88" s="1">
        <v>43894</v>
      </c>
      <c r="D88" t="s">
        <v>32</v>
      </c>
      <c r="E88" t="s">
        <v>35</v>
      </c>
      <c r="F88" t="s">
        <v>59</v>
      </c>
      <c r="G88" t="s">
        <v>94</v>
      </c>
      <c r="H88" s="4">
        <v>12465.72</v>
      </c>
    </row>
    <row r="89" spans="1:8" x14ac:dyDescent="0.3">
      <c r="A89" t="s">
        <v>9</v>
      </c>
      <c r="B89" t="s">
        <v>9</v>
      </c>
      <c r="C89" s="1">
        <v>43894</v>
      </c>
      <c r="D89" t="s">
        <v>32</v>
      </c>
      <c r="E89" t="s">
        <v>97</v>
      </c>
      <c r="F89" t="s">
        <v>59</v>
      </c>
      <c r="G89" t="s">
        <v>94</v>
      </c>
      <c r="H89" s="4">
        <v>12161.04</v>
      </c>
    </row>
    <row r="90" spans="1:8" x14ac:dyDescent="0.3">
      <c r="A90" t="s">
        <v>9</v>
      </c>
      <c r="B90" t="s">
        <v>9</v>
      </c>
      <c r="C90" s="1">
        <v>43900</v>
      </c>
      <c r="D90" t="s">
        <v>32</v>
      </c>
      <c r="E90" t="s">
        <v>15</v>
      </c>
      <c r="F90" t="s">
        <v>59</v>
      </c>
      <c r="G90" t="s">
        <v>86</v>
      </c>
      <c r="H90" s="4">
        <v>11245.04</v>
      </c>
    </row>
    <row r="91" spans="1:8" ht="15" thickBot="1" x14ac:dyDescent="0.35">
      <c r="C91" s="1"/>
      <c r="H91" s="3">
        <f>SUM(H86:H90)</f>
        <v>95556.670000000013</v>
      </c>
    </row>
    <row r="92" spans="1:8" ht="15" thickTop="1" x14ac:dyDescent="0.3">
      <c r="C92" s="1"/>
    </row>
    <row r="93" spans="1:8" x14ac:dyDescent="0.3">
      <c r="A93" t="s">
        <v>9</v>
      </c>
      <c r="B93" t="s">
        <v>9</v>
      </c>
      <c r="C93" s="1">
        <v>43917</v>
      </c>
      <c r="D93" t="s">
        <v>10</v>
      </c>
      <c r="E93" t="s">
        <v>11</v>
      </c>
      <c r="F93" t="s">
        <v>12</v>
      </c>
      <c r="G93" t="s">
        <v>13</v>
      </c>
      <c r="H93" s="4">
        <v>305235.71000000002</v>
      </c>
    </row>
    <row r="94" spans="1:8" x14ac:dyDescent="0.3">
      <c r="A94" t="s">
        <v>9</v>
      </c>
      <c r="B94" t="s">
        <v>9</v>
      </c>
      <c r="C94" s="1">
        <v>43902</v>
      </c>
      <c r="D94" t="s">
        <v>10</v>
      </c>
      <c r="E94" t="s">
        <v>11</v>
      </c>
      <c r="F94" t="s">
        <v>12</v>
      </c>
      <c r="G94" t="s">
        <v>18</v>
      </c>
      <c r="H94" s="4">
        <v>182057.67</v>
      </c>
    </row>
    <row r="95" spans="1:8" ht="15" thickBot="1" x14ac:dyDescent="0.35">
      <c r="C95" s="1"/>
      <c r="H95" s="3">
        <f>SUM(H93:H94)</f>
        <v>487293.38</v>
      </c>
    </row>
    <row r="96" spans="1:8" ht="15" thickTop="1" x14ac:dyDescent="0.3">
      <c r="C96" s="1"/>
    </row>
    <row r="97" spans="1:8" x14ac:dyDescent="0.3">
      <c r="A97" t="s">
        <v>9</v>
      </c>
      <c r="B97" t="s">
        <v>9</v>
      </c>
      <c r="C97" s="1">
        <v>43902</v>
      </c>
      <c r="D97" t="s">
        <v>32</v>
      </c>
      <c r="E97" t="s">
        <v>35</v>
      </c>
      <c r="F97" t="s">
        <v>44</v>
      </c>
      <c r="G97" t="s">
        <v>45</v>
      </c>
      <c r="H97" s="4">
        <v>40831.129999999997</v>
      </c>
    </row>
    <row r="98" spans="1:8" x14ac:dyDescent="0.3">
      <c r="A98" t="s">
        <v>9</v>
      </c>
      <c r="B98" t="s">
        <v>9</v>
      </c>
      <c r="C98" s="1">
        <v>43915</v>
      </c>
      <c r="D98" t="s">
        <v>32</v>
      </c>
      <c r="E98" t="s">
        <v>35</v>
      </c>
      <c r="F98" t="s">
        <v>44</v>
      </c>
      <c r="G98" t="s">
        <v>61</v>
      </c>
      <c r="H98" s="4">
        <v>36418.6</v>
      </c>
    </row>
    <row r="99" spans="1:8" x14ac:dyDescent="0.3">
      <c r="A99" t="s">
        <v>9</v>
      </c>
      <c r="B99" t="s">
        <v>9</v>
      </c>
      <c r="C99" s="1">
        <v>43909</v>
      </c>
      <c r="D99" t="s">
        <v>32</v>
      </c>
      <c r="E99" t="s">
        <v>35</v>
      </c>
      <c r="F99" t="s">
        <v>44</v>
      </c>
      <c r="G99" t="s">
        <v>75</v>
      </c>
      <c r="H99" s="4">
        <v>25829.58</v>
      </c>
    </row>
    <row r="100" spans="1:8" x14ac:dyDescent="0.3">
      <c r="A100" t="s">
        <v>9</v>
      </c>
      <c r="B100" t="s">
        <v>9</v>
      </c>
      <c r="C100" s="1">
        <v>43894</v>
      </c>
      <c r="D100" t="s">
        <v>32</v>
      </c>
      <c r="E100" t="s">
        <v>35</v>
      </c>
      <c r="F100" t="s">
        <v>44</v>
      </c>
      <c r="G100" t="s">
        <v>90</v>
      </c>
      <c r="H100" s="4">
        <v>18210.57</v>
      </c>
    </row>
    <row r="101" spans="1:8" x14ac:dyDescent="0.3">
      <c r="A101" t="s">
        <v>9</v>
      </c>
      <c r="B101" t="s">
        <v>9</v>
      </c>
      <c r="C101" s="1">
        <v>43902</v>
      </c>
      <c r="D101" t="s">
        <v>32</v>
      </c>
      <c r="E101" t="s">
        <v>15</v>
      </c>
      <c r="F101" t="s">
        <v>44</v>
      </c>
      <c r="G101" t="s">
        <v>45</v>
      </c>
      <c r="H101" s="4">
        <v>12590.69</v>
      </c>
    </row>
    <row r="102" spans="1:8" x14ac:dyDescent="0.3">
      <c r="A102" t="s">
        <v>9</v>
      </c>
      <c r="B102" t="s">
        <v>9</v>
      </c>
      <c r="C102" s="1">
        <v>43909</v>
      </c>
      <c r="D102" t="s">
        <v>32</v>
      </c>
      <c r="E102" t="s">
        <v>35</v>
      </c>
      <c r="F102" t="s">
        <v>44</v>
      </c>
      <c r="G102" t="s">
        <v>98</v>
      </c>
      <c r="H102" s="4">
        <v>11647.14</v>
      </c>
    </row>
    <row r="103" spans="1:8" x14ac:dyDescent="0.3">
      <c r="A103" t="s">
        <v>9</v>
      </c>
      <c r="B103" t="s">
        <v>9</v>
      </c>
      <c r="C103" s="1">
        <v>43909</v>
      </c>
      <c r="D103" t="s">
        <v>32</v>
      </c>
      <c r="E103" t="s">
        <v>11</v>
      </c>
      <c r="F103" t="s">
        <v>44</v>
      </c>
      <c r="G103" t="s">
        <v>98</v>
      </c>
      <c r="H103" s="4">
        <v>10991.53</v>
      </c>
    </row>
    <row r="104" spans="1:8" x14ac:dyDescent="0.3">
      <c r="A104" t="s">
        <v>9</v>
      </c>
      <c r="B104" t="s">
        <v>9</v>
      </c>
      <c r="C104" s="1">
        <v>43915</v>
      </c>
      <c r="D104" t="s">
        <v>32</v>
      </c>
      <c r="E104" t="s">
        <v>15</v>
      </c>
      <c r="F104" t="s">
        <v>44</v>
      </c>
      <c r="G104" t="s">
        <v>61</v>
      </c>
      <c r="H104" s="4">
        <v>9953.5400000000009</v>
      </c>
    </row>
    <row r="105" spans="1:8" x14ac:dyDescent="0.3">
      <c r="A105" t="s">
        <v>9</v>
      </c>
      <c r="B105" t="s">
        <v>9</v>
      </c>
      <c r="C105" s="1">
        <v>43894</v>
      </c>
      <c r="D105" t="s">
        <v>32</v>
      </c>
      <c r="E105" t="s">
        <v>96</v>
      </c>
      <c r="F105" t="s">
        <v>44</v>
      </c>
      <c r="G105" t="s">
        <v>90</v>
      </c>
      <c r="H105" s="4">
        <v>7020.07</v>
      </c>
    </row>
    <row r="106" spans="1:8" x14ac:dyDescent="0.3">
      <c r="A106" t="s">
        <v>9</v>
      </c>
      <c r="B106" t="s">
        <v>9</v>
      </c>
      <c r="C106" s="1">
        <v>43894</v>
      </c>
      <c r="D106" t="s">
        <v>32</v>
      </c>
      <c r="E106" t="s">
        <v>15</v>
      </c>
      <c r="F106" t="s">
        <v>44</v>
      </c>
      <c r="G106" t="s">
        <v>90</v>
      </c>
      <c r="H106" s="4">
        <v>6657.1</v>
      </c>
    </row>
    <row r="107" spans="1:8" x14ac:dyDescent="0.3">
      <c r="A107" t="s">
        <v>9</v>
      </c>
      <c r="B107" t="s">
        <v>9</v>
      </c>
      <c r="C107" s="1">
        <v>43902</v>
      </c>
      <c r="D107" t="s">
        <v>32</v>
      </c>
      <c r="E107" t="s">
        <v>96</v>
      </c>
      <c r="F107" t="s">
        <v>44</v>
      </c>
      <c r="G107" t="s">
        <v>45</v>
      </c>
      <c r="H107" s="4">
        <v>5857.13</v>
      </c>
    </row>
    <row r="108" spans="1:8" x14ac:dyDescent="0.3">
      <c r="A108" t="s">
        <v>9</v>
      </c>
      <c r="B108" t="s">
        <v>9</v>
      </c>
      <c r="C108" s="1">
        <v>43909</v>
      </c>
      <c r="D108" t="s">
        <v>32</v>
      </c>
      <c r="E108" t="s">
        <v>15</v>
      </c>
      <c r="F108" t="s">
        <v>44</v>
      </c>
      <c r="G108" t="s">
        <v>98</v>
      </c>
      <c r="H108" s="4">
        <v>5062.68</v>
      </c>
    </row>
    <row r="109" spans="1:8" x14ac:dyDescent="0.3">
      <c r="A109" t="s">
        <v>9</v>
      </c>
      <c r="B109" t="s">
        <v>9</v>
      </c>
      <c r="C109" s="1">
        <v>43902</v>
      </c>
      <c r="D109" t="s">
        <v>32</v>
      </c>
      <c r="E109" t="s">
        <v>52</v>
      </c>
      <c r="F109" t="s">
        <v>44</v>
      </c>
      <c r="G109" t="s">
        <v>45</v>
      </c>
      <c r="H109" s="4">
        <v>4668.6099999999997</v>
      </c>
    </row>
    <row r="110" spans="1:8" x14ac:dyDescent="0.3">
      <c r="A110" t="s">
        <v>9</v>
      </c>
      <c r="B110" t="s">
        <v>9</v>
      </c>
      <c r="C110" s="1">
        <v>43894</v>
      </c>
      <c r="D110" t="s">
        <v>32</v>
      </c>
      <c r="E110" t="s">
        <v>101</v>
      </c>
      <c r="F110" t="s">
        <v>44</v>
      </c>
      <c r="G110" t="s">
        <v>90</v>
      </c>
      <c r="H110" s="4">
        <v>3561.33</v>
      </c>
    </row>
    <row r="111" spans="1:8" x14ac:dyDescent="0.3">
      <c r="A111" t="s">
        <v>9</v>
      </c>
      <c r="B111" t="s">
        <v>9</v>
      </c>
      <c r="C111" s="1">
        <v>43909</v>
      </c>
      <c r="D111" t="s">
        <v>32</v>
      </c>
      <c r="E111" t="s">
        <v>15</v>
      </c>
      <c r="F111" t="s">
        <v>44</v>
      </c>
      <c r="G111" t="s">
        <v>75</v>
      </c>
      <c r="H111" s="4">
        <v>3242.64</v>
      </c>
    </row>
    <row r="112" spans="1:8" x14ac:dyDescent="0.3">
      <c r="A112" t="s">
        <v>9</v>
      </c>
      <c r="B112" t="s">
        <v>9</v>
      </c>
      <c r="C112" s="1">
        <v>43909</v>
      </c>
      <c r="D112" t="s">
        <v>32</v>
      </c>
      <c r="E112" t="s">
        <v>101</v>
      </c>
      <c r="F112" t="s">
        <v>44</v>
      </c>
      <c r="G112" t="s">
        <v>75</v>
      </c>
      <c r="H112" s="4">
        <v>2849.07</v>
      </c>
    </row>
    <row r="113" spans="1:8" x14ac:dyDescent="0.3">
      <c r="A113" t="s">
        <v>9</v>
      </c>
      <c r="B113" t="s">
        <v>9</v>
      </c>
      <c r="C113" s="1">
        <v>43915</v>
      </c>
      <c r="D113" t="s">
        <v>32</v>
      </c>
      <c r="E113" t="s">
        <v>52</v>
      </c>
      <c r="F113" t="s">
        <v>44</v>
      </c>
      <c r="G113" t="s">
        <v>61</v>
      </c>
      <c r="H113" s="4">
        <v>2634.97</v>
      </c>
    </row>
    <row r="114" spans="1:8" x14ac:dyDescent="0.3">
      <c r="A114" t="s">
        <v>9</v>
      </c>
      <c r="B114" t="s">
        <v>9</v>
      </c>
      <c r="C114" s="1">
        <v>43915</v>
      </c>
      <c r="D114" t="s">
        <v>32</v>
      </c>
      <c r="E114" t="s">
        <v>11</v>
      </c>
      <c r="F114" t="s">
        <v>44</v>
      </c>
      <c r="G114" t="s">
        <v>61</v>
      </c>
      <c r="H114" s="4">
        <v>2603.2600000000002</v>
      </c>
    </row>
    <row r="115" spans="1:8" x14ac:dyDescent="0.3">
      <c r="A115" t="s">
        <v>9</v>
      </c>
      <c r="B115" t="s">
        <v>9</v>
      </c>
      <c r="C115" s="1">
        <v>43894</v>
      </c>
      <c r="D115" t="s">
        <v>32</v>
      </c>
      <c r="E115" t="s">
        <v>47</v>
      </c>
      <c r="F115" t="s">
        <v>44</v>
      </c>
      <c r="G115" t="s">
        <v>90</v>
      </c>
      <c r="H115" s="4">
        <v>2580.0500000000002</v>
      </c>
    </row>
    <row r="116" spans="1:8" ht="15" thickBot="1" x14ac:dyDescent="0.35">
      <c r="C116" s="1"/>
      <c r="H116" s="3">
        <f>SUM(H97:H115)</f>
        <v>213209.69000000003</v>
      </c>
    </row>
    <row r="117" spans="1:8" ht="15" thickTop="1" x14ac:dyDescent="0.3">
      <c r="C117" s="1"/>
    </row>
    <row r="118" spans="1:8" x14ac:dyDescent="0.3">
      <c r="A118" t="s">
        <v>9</v>
      </c>
      <c r="B118" t="s">
        <v>9</v>
      </c>
      <c r="C118" s="1">
        <v>43900</v>
      </c>
      <c r="D118" t="s">
        <v>29</v>
      </c>
      <c r="E118" t="s">
        <v>35</v>
      </c>
      <c r="F118" t="s">
        <v>36</v>
      </c>
      <c r="G118" t="s">
        <v>37</v>
      </c>
      <c r="H118" s="4">
        <v>45876.44</v>
      </c>
    </row>
    <row r="119" spans="1:8" ht="15" thickBot="1" x14ac:dyDescent="0.35">
      <c r="C119" s="1"/>
      <c r="H119" s="3">
        <f>SUM(H118)</f>
        <v>45876.44</v>
      </c>
    </row>
    <row r="120" spans="1:8" ht="15" thickTop="1" x14ac:dyDescent="0.3">
      <c r="C120" s="1"/>
    </row>
    <row r="121" spans="1:8" x14ac:dyDescent="0.3">
      <c r="A121" t="s">
        <v>9</v>
      </c>
      <c r="B121" t="s">
        <v>9</v>
      </c>
      <c r="C121" s="1">
        <v>43915</v>
      </c>
      <c r="D121" t="s">
        <v>19</v>
      </c>
      <c r="E121" t="s">
        <v>20</v>
      </c>
      <c r="F121" t="s">
        <v>21</v>
      </c>
      <c r="G121" t="s">
        <v>22</v>
      </c>
      <c r="H121" s="4">
        <v>145000</v>
      </c>
    </row>
    <row r="122" spans="1:8" ht="15" thickBot="1" x14ac:dyDescent="0.35">
      <c r="C122" s="1"/>
      <c r="H122" s="3">
        <f>SUM(H121)</f>
        <v>145000</v>
      </c>
    </row>
    <row r="123" spans="1:8" ht="15" thickTop="1" x14ac:dyDescent="0.3">
      <c r="C123" s="1"/>
    </row>
    <row r="124" spans="1:8" x14ac:dyDescent="0.3">
      <c r="A124" t="s">
        <v>9</v>
      </c>
      <c r="B124" t="s">
        <v>9</v>
      </c>
      <c r="C124" s="1">
        <v>43920</v>
      </c>
      <c r="D124" t="s">
        <v>32</v>
      </c>
      <c r="E124" t="s">
        <v>41</v>
      </c>
      <c r="F124" t="s">
        <v>42</v>
      </c>
      <c r="G124" t="s">
        <v>43</v>
      </c>
      <c r="H124" s="4">
        <v>41113.410000000003</v>
      </c>
    </row>
    <row r="125" spans="1:8" x14ac:dyDescent="0.3">
      <c r="A125" t="s">
        <v>9</v>
      </c>
      <c r="B125" t="s">
        <v>9</v>
      </c>
      <c r="C125" s="1">
        <v>43920</v>
      </c>
      <c r="D125" t="s">
        <v>32</v>
      </c>
      <c r="E125" t="s">
        <v>41</v>
      </c>
      <c r="F125" t="s">
        <v>42</v>
      </c>
      <c r="G125" t="s">
        <v>69</v>
      </c>
      <c r="H125" s="4">
        <v>30082.98</v>
      </c>
    </row>
    <row r="126" spans="1:8" x14ac:dyDescent="0.3">
      <c r="A126" t="s">
        <v>9</v>
      </c>
      <c r="B126" t="s">
        <v>9</v>
      </c>
      <c r="C126" s="1">
        <v>43920</v>
      </c>
      <c r="D126" t="s">
        <v>32</v>
      </c>
      <c r="E126" t="s">
        <v>35</v>
      </c>
      <c r="F126" t="s">
        <v>42</v>
      </c>
      <c r="G126" t="s">
        <v>43</v>
      </c>
      <c r="H126" s="4">
        <v>5721.68</v>
      </c>
    </row>
    <row r="127" spans="1:8" ht="15" thickBot="1" x14ac:dyDescent="0.35">
      <c r="C127" s="1"/>
      <c r="H127" s="2">
        <f>SUM(H124:H126)</f>
        <v>76918.070000000007</v>
      </c>
    </row>
    <row r="128" spans="1:8" ht="15" thickTop="1" x14ac:dyDescent="0.3">
      <c r="C128" s="1"/>
    </row>
    <row r="129" spans="1:8" x14ac:dyDescent="0.3">
      <c r="A129" t="s">
        <v>9</v>
      </c>
      <c r="B129" t="s">
        <v>9</v>
      </c>
      <c r="C129" s="1">
        <v>43902</v>
      </c>
      <c r="D129" t="s">
        <v>63</v>
      </c>
      <c r="E129" t="s">
        <v>35</v>
      </c>
      <c r="F129" t="s">
        <v>73</v>
      </c>
      <c r="G129" t="s">
        <v>74</v>
      </c>
      <c r="H129" s="4">
        <v>26224.36</v>
      </c>
    </row>
    <row r="130" spans="1:8" ht="15" thickBot="1" x14ac:dyDescent="0.35">
      <c r="C130" s="1"/>
      <c r="H130" s="2">
        <f>SUM(H129)</f>
        <v>26224.36</v>
      </c>
    </row>
    <row r="131" spans="1:8" ht="15" thickTop="1" x14ac:dyDescent="0.3">
      <c r="C131" s="1"/>
    </row>
    <row r="132" spans="1:8" x14ac:dyDescent="0.3">
      <c r="A132" t="s">
        <v>9</v>
      </c>
      <c r="B132" t="s">
        <v>9</v>
      </c>
      <c r="C132" s="1">
        <v>43917</v>
      </c>
      <c r="D132" t="s">
        <v>32</v>
      </c>
      <c r="E132" t="s">
        <v>15</v>
      </c>
      <c r="F132" t="s">
        <v>88</v>
      </c>
      <c r="G132" t="s">
        <v>89</v>
      </c>
      <c r="H132">
        <v>19168.810000000001</v>
      </c>
    </row>
    <row r="133" spans="1:8" x14ac:dyDescent="0.3">
      <c r="A133" t="s">
        <v>9</v>
      </c>
      <c r="B133" t="s">
        <v>9</v>
      </c>
      <c r="C133" s="1">
        <v>43917</v>
      </c>
      <c r="D133" t="s">
        <v>32</v>
      </c>
      <c r="E133" t="s">
        <v>35</v>
      </c>
      <c r="F133" t="s">
        <v>88</v>
      </c>
      <c r="G133" t="s">
        <v>89</v>
      </c>
      <c r="H133">
        <v>6433.95</v>
      </c>
    </row>
    <row r="134" spans="1:8" ht="15" thickBot="1" x14ac:dyDescent="0.35">
      <c r="C134" s="1"/>
      <c r="H134" s="2">
        <f>SUM(H132:H133)</f>
        <v>25602.760000000002</v>
      </c>
    </row>
    <row r="135" spans="1:8" ht="15" thickTop="1" x14ac:dyDescent="0.3">
      <c r="C135" s="1"/>
    </row>
    <row r="136" spans="1:8" x14ac:dyDescent="0.3">
      <c r="A136" t="s">
        <v>9</v>
      </c>
      <c r="B136" t="s">
        <v>9</v>
      </c>
      <c r="C136" s="1">
        <v>43915</v>
      </c>
      <c r="D136" t="s">
        <v>32</v>
      </c>
      <c r="E136" t="s">
        <v>15</v>
      </c>
      <c r="F136" t="s">
        <v>81</v>
      </c>
      <c r="G136" t="s">
        <v>82</v>
      </c>
      <c r="H136" s="4">
        <v>23546</v>
      </c>
    </row>
    <row r="137" spans="1:8" x14ac:dyDescent="0.3">
      <c r="A137" t="s">
        <v>9</v>
      </c>
      <c r="B137" t="s">
        <v>9</v>
      </c>
      <c r="C137" s="1">
        <v>43915</v>
      </c>
      <c r="D137" t="s">
        <v>32</v>
      </c>
      <c r="E137" t="s">
        <v>35</v>
      </c>
      <c r="F137" t="s">
        <v>81</v>
      </c>
      <c r="G137" t="s">
        <v>82</v>
      </c>
      <c r="H137" s="4">
        <v>4803.38</v>
      </c>
    </row>
    <row r="138" spans="1:8" ht="15" thickBot="1" x14ac:dyDescent="0.35">
      <c r="H138" s="2">
        <f>SUM(H136:H137)</f>
        <v>28349.38</v>
      </c>
    </row>
    <row r="139" spans="1:8" ht="15" thickTop="1" x14ac:dyDescent="0.3"/>
  </sheetData>
  <sortState ref="A2:H95">
    <sortCondition ref="F2:F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March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2020-04-21T10:18:15Z</dcterms:created>
  <dcterms:modified xsi:type="dcterms:W3CDTF">2020-04-21T11:32:25Z</dcterms:modified>
</cp:coreProperties>
</file>