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s.local\UserHomes_Root\Userhomes\bowesge\Desktop\Squiz\"/>
    </mc:Choice>
  </mc:AlternateContent>
  <xr:revisionPtr revIDLastSave="0" documentId="8_{9FCE9710-1FB5-4BE1-A181-59865C1D63FD}" xr6:coauthVersionLast="47" xr6:coauthVersionMax="47" xr10:uidLastSave="{00000000-0000-0000-0000-000000000000}"/>
  <bookViews>
    <workbookView xWindow="28680" yWindow="-120" windowWidth="29040" windowHeight="15840"/>
  </bookViews>
  <sheets>
    <sheet name="Sheet1" sheetId="1" r:id="rId1"/>
  </sheet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0" i="1" l="1"/>
  <c r="H127" i="1"/>
  <c r="H97" i="1"/>
  <c r="H90" i="1"/>
  <c r="H83" i="1"/>
  <c r="H79" i="1"/>
  <c r="H74" i="1"/>
  <c r="H71" i="1"/>
  <c r="H68" i="1"/>
  <c r="H61" i="1"/>
  <c r="H58" i="1"/>
  <c r="H42" i="1"/>
  <c r="H12" i="1"/>
  <c r="H9" i="1"/>
  <c r="H6" i="1"/>
  <c r="H3" i="1"/>
</calcChain>
</file>

<file path=xl/sharedStrings.xml><?xml version="1.0" encoding="utf-8"?>
<sst xmlns="http://schemas.openxmlformats.org/spreadsheetml/2006/main" count="596" uniqueCount="82">
  <si>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</si>
  <si>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</si>
  <si>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</si>
  <si>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</si>
  <si>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</si>
  <si>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</si>
  <si>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</si>
  <si>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</si>
  <si>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</si>
  <si>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Land &amp; Buildings</t>
  </si>
  <si>
    <t>MBH Estates</t>
  </si>
  <si>
    <t>AKP SCOTLAND LTD</t>
  </si>
  <si>
    <t>PL1 - 173455</t>
  </si>
  <si>
    <t>Computer Inventory</t>
  </si>
  <si>
    <t>Enablement</t>
  </si>
  <si>
    <t>BYTES SOFTWARE SERVICES</t>
  </si>
  <si>
    <t>PL1 - 172860</t>
  </si>
  <si>
    <t>Cleaning</t>
  </si>
  <si>
    <t>COMPLETE CLEANING SERVICES LTD</t>
  </si>
  <si>
    <t>PL1 - 172957</t>
  </si>
  <si>
    <t>Security Expenditure - FM</t>
  </si>
  <si>
    <t>CORPS SECURITY</t>
  </si>
  <si>
    <t>PL1 - 172903</t>
  </si>
  <si>
    <t>Fixed Term Staff Costs</t>
  </si>
  <si>
    <t>HARVEY NASH</t>
  </si>
  <si>
    <t>PL1 - 173277</t>
  </si>
  <si>
    <t>PL1 - 172892</t>
  </si>
  <si>
    <t>Agile Coaches Team - SD</t>
  </si>
  <si>
    <t>Cross Digital</t>
  </si>
  <si>
    <t>New Registers</t>
  </si>
  <si>
    <t>PL1 - 173431</t>
  </si>
  <si>
    <t>Business Analyst Team - SD</t>
  </si>
  <si>
    <t>IT Development</t>
  </si>
  <si>
    <t>UX Team - SD</t>
  </si>
  <si>
    <t>PL1 - 172794</t>
  </si>
  <si>
    <t>Service Designers - SD</t>
  </si>
  <si>
    <t>Data</t>
  </si>
  <si>
    <t>Estates</t>
  </si>
  <si>
    <t>HROD</t>
  </si>
  <si>
    <t>Product</t>
  </si>
  <si>
    <t>HAYS HUMAN RESOURCES</t>
  </si>
  <si>
    <t>PL1 - 173226</t>
  </si>
  <si>
    <t>PL1 - 173012</t>
  </si>
  <si>
    <t>PL1 - 173400</t>
  </si>
  <si>
    <t>PL1 - 172787</t>
  </si>
  <si>
    <t>Financial Accounting</t>
  </si>
  <si>
    <t>Estate Charges</t>
  </si>
  <si>
    <t>St Vincent Plaza</t>
  </si>
  <si>
    <t>LAMBERT SMITH HAMPTON GROUP</t>
  </si>
  <si>
    <t>PL1 - 173415</t>
  </si>
  <si>
    <t>LORIEN RESOURCING LTD</t>
  </si>
  <si>
    <t>PL1 - 172901</t>
  </si>
  <si>
    <t>Current Computer Expenses</t>
  </si>
  <si>
    <t>ORACLE CORPORATION UK LIMITED</t>
  </si>
  <si>
    <t>PL1 - 173293</t>
  </si>
  <si>
    <t>General Admin Expenditure</t>
  </si>
  <si>
    <t>Geovation</t>
  </si>
  <si>
    <t>ORDNANCE SURVEY</t>
  </si>
  <si>
    <t>PL1 - 172863</t>
  </si>
  <si>
    <t>PARITY PROFESSIONALS LTD</t>
  </si>
  <si>
    <t>PL1 - 172774</t>
  </si>
  <si>
    <t>SANDERSON GOVERNMENT &amp; DEFENCE LTD</t>
  </si>
  <si>
    <t>PL1 - 173002</t>
  </si>
  <si>
    <t>Computer Licences Fixed Assets</t>
  </si>
  <si>
    <t>SOFTCAT LTD</t>
  </si>
  <si>
    <t>PL1 - 172966</t>
  </si>
  <si>
    <t>PL1 - 173295</t>
  </si>
  <si>
    <t>BIA</t>
  </si>
  <si>
    <t>PL1 - 172796</t>
  </si>
  <si>
    <t>TALENT INTERNATIONAL UK LTD</t>
  </si>
  <si>
    <t>PL1 - 172866</t>
  </si>
  <si>
    <t>PL1 - 172907</t>
  </si>
  <si>
    <t>Risk &amp; Information Governance</t>
  </si>
  <si>
    <t>VENESKY BROWN</t>
  </si>
  <si>
    <t>PL1 - 173227</t>
  </si>
  <si>
    <t>PL1 - 173432</t>
  </si>
  <si>
    <t>PL1 - 173021</t>
  </si>
  <si>
    <t>PL1 - 172842</t>
  </si>
  <si>
    <t>PL1 - 172642</t>
  </si>
  <si>
    <t>Communications</t>
  </si>
  <si>
    <t>VMWARE UK LTD</t>
  </si>
  <si>
    <t>PL1 - 173035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</si>
</sst>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workbookViewId="0">
      <selection activeCell="J6" sqref="J6"/>
    </sheetView>
  </sheetViews>
  <sheetFormatPr defaultRowHeight="15" x14ac:dyDescent="0.25"/>
  <cols>
    <col min="1" max="2" width="19.7109375" bestFit="1" customWidth="1"/>
    <col min="3" max="3" width="6" bestFit="1" customWidth="1"/>
    <col min="4" max="4" width="29.85546875" bestFit="1" customWidth="1"/>
    <col min="5" max="5" width="29" bestFit="1" customWidth="1"/>
    <col min="6" max="6" width="39.85546875" bestFit="1" customWidth="1"/>
    <col min="7" max="7" width="11.5703125" bestFit="1" customWidth="1"/>
    <col min="8" max="8" width="15.140625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</row>
    <row r="2" spans="1:11" x14ac:dyDescent="0.25">
      <c r="A2" t="s">
        <v>8</v>
      </c>
      <c r="B2" t="s">
        <v>8</v>
      </c>
      <c r="C2">
        <v>44592</v>
      </c>
      <c r="D2" t="s">
        <v>9</v>
      </c>
      <c r="E2" t="s">
        <v>10</v>
      </c>
      <c r="F2" t="s">
        <v>11</v>
      </c>
      <c r="G2" t="s">
        <v>12</v>
      </c>
      <c r="H2">
        <v>163630.04999999999</v>
      </c>
    </row>
    <row r="3" spans="1:11" ht="15.75" thickBot="1" x14ac:dyDescent="0.3">
      <c r="H3" s="3">
        <f>SUM(H2)</f>
        <v>163630.04999999999</v>
      </c>
    </row>
    <row r="4" spans="1:11" ht="15.75" thickTop="1" x14ac:dyDescent="0.25"/>
    <row r="5" spans="1:11" x14ac:dyDescent="0.25">
      <c r="A5" t="s">
        <v>8</v>
      </c>
      <c r="B5" t="s">
        <v>8</v>
      </c>
      <c r="C5">
        <v>44573</v>
      </c>
      <c r="D5" t="s">
        <v>13</v>
      </c>
      <c r="E5" t="s">
        <v>14</v>
      </c>
      <c r="F5" t="s">
        <v>15</v>
      </c>
      <c r="G5" t="s">
        <v>16</v>
      </c>
      <c r="H5">
        <v>275835.73</v>
      </c>
    </row>
    <row r="6" spans="1:11" ht="15.75" thickBot="1" x14ac:dyDescent="0.3">
      <c r="H6" s="3">
        <f>SUM(H5)</f>
        <v>275835.73</v>
      </c>
    </row>
    <row r="7" spans="1:11" ht="15.75" thickTop="1" x14ac:dyDescent="0.25"/>
    <row r="8" spans="1:11" x14ac:dyDescent="0.25">
      <c r="A8" t="s">
        <v>8</v>
      </c>
      <c r="B8" t="s">
        <v>8</v>
      </c>
      <c r="C8">
        <v>44575</v>
      </c>
      <c r="D8" t="s">
        <v>17</v>
      </c>
      <c r="E8" t="s">
        <v>10</v>
      </c>
      <c r="F8" t="s">
        <v>18</v>
      </c>
      <c r="G8" t="s">
        <v>19</v>
      </c>
      <c r="H8">
        <v>24477.68</v>
      </c>
    </row>
    <row r="9" spans="1:11" ht="15.75" thickBot="1" x14ac:dyDescent="0.3">
      <c r="H9" s="3">
        <f>SUM(H8)</f>
        <v>24477.68</v>
      </c>
    </row>
    <row r="10" spans="1:11" ht="15.75" thickTop="1" x14ac:dyDescent="0.25"/>
    <row r="11" spans="1:11" x14ac:dyDescent="0.25">
      <c r="A11" t="s">
        <v>8</v>
      </c>
      <c r="B11" t="s">
        <v>8</v>
      </c>
      <c r="C11">
        <v>44575</v>
      </c>
      <c r="D11" t="s">
        <v>20</v>
      </c>
      <c r="E11" t="s">
        <v>10</v>
      </c>
      <c r="F11" t="s">
        <v>21</v>
      </c>
      <c r="G11" t="s">
        <v>22</v>
      </c>
      <c r="H11">
        <v>36703.17</v>
      </c>
    </row>
    <row r="12" spans="1:11" ht="15.75" thickBot="1" x14ac:dyDescent="0.3">
      <c r="H12" s="3">
        <f>SUM(H11)</f>
        <v>36703.17</v>
      </c>
    </row>
    <row r="13" spans="1:11" ht="15.75" thickTop="1" x14ac:dyDescent="0.25"/>
    <row r="14" spans="1:11" x14ac:dyDescent="0.25">
      <c r="A14" t="s">
        <v>8</v>
      </c>
      <c r="B14" t="s">
        <v>8</v>
      </c>
      <c r="C14">
        <v>44587</v>
      </c>
      <c r="D14" t="s">
        <v>23</v>
      </c>
      <c r="E14" t="s">
        <v>14</v>
      </c>
      <c r="F14" t="s">
        <v>24</v>
      </c>
      <c r="G14" t="s">
        <v>25</v>
      </c>
      <c r="H14">
        <v>24036.55</v>
      </c>
    </row>
    <row r="15" spans="1:11" x14ac:dyDescent="0.25">
      <c r="A15" t="s">
        <v>8</v>
      </c>
      <c r="B15" t="s">
        <v>8</v>
      </c>
      <c r="C15">
        <v>44574</v>
      </c>
      <c r="D15" t="s">
        <v>23</v>
      </c>
      <c r="E15" t="s">
        <v>14</v>
      </c>
      <c r="F15" t="s">
        <v>24</v>
      </c>
      <c r="G15" t="s">
        <v>26</v>
      </c>
      <c r="H15">
        <v>23493.759999999998</v>
      </c>
    </row>
    <row r="16" spans="1:11" x14ac:dyDescent="0.25">
      <c r="A16" t="s">
        <v>8</v>
      </c>
      <c r="B16" t="s">
        <v>8</v>
      </c>
      <c r="C16">
        <v>44574</v>
      </c>
      <c r="D16" t="s">
        <v>23</v>
      </c>
      <c r="E16" t="s">
        <v>27</v>
      </c>
      <c r="F16" t="s">
        <v>24</v>
      </c>
      <c r="G16" t="s">
        <v>26</v>
      </c>
      <c r="H16">
        <v>17220.03</v>
      </c>
    </row>
    <row r="17" spans="1:8" x14ac:dyDescent="0.25">
      <c r="A17" t="s">
        <v>8</v>
      </c>
      <c r="B17" t="s">
        <v>8</v>
      </c>
      <c r="C17">
        <v>44587</v>
      </c>
      <c r="D17" t="s">
        <v>23</v>
      </c>
      <c r="E17" t="s">
        <v>28</v>
      </c>
      <c r="F17" t="s">
        <v>24</v>
      </c>
      <c r="G17" t="s">
        <v>25</v>
      </c>
      <c r="H17">
        <v>14451.72</v>
      </c>
    </row>
    <row r="18" spans="1:8" x14ac:dyDescent="0.25">
      <c r="A18" t="s">
        <v>8</v>
      </c>
      <c r="B18" t="s">
        <v>8</v>
      </c>
      <c r="C18">
        <v>44574</v>
      </c>
      <c r="D18" t="s">
        <v>23</v>
      </c>
      <c r="E18" t="s">
        <v>29</v>
      </c>
      <c r="F18" t="s">
        <v>24</v>
      </c>
      <c r="G18" t="s">
        <v>26</v>
      </c>
      <c r="H18">
        <v>13907.46</v>
      </c>
    </row>
    <row r="19" spans="1:8" x14ac:dyDescent="0.25">
      <c r="A19" t="s">
        <v>8</v>
      </c>
      <c r="B19" t="s">
        <v>8</v>
      </c>
      <c r="C19">
        <v>44592</v>
      </c>
      <c r="D19" t="s">
        <v>23</v>
      </c>
      <c r="E19" t="s">
        <v>14</v>
      </c>
      <c r="F19" t="s">
        <v>24</v>
      </c>
      <c r="G19" t="s">
        <v>30</v>
      </c>
      <c r="H19">
        <v>13845.57</v>
      </c>
    </row>
    <row r="20" spans="1:8" x14ac:dyDescent="0.25">
      <c r="A20" t="s">
        <v>8</v>
      </c>
      <c r="B20" t="s">
        <v>8</v>
      </c>
      <c r="C20">
        <v>44574</v>
      </c>
      <c r="D20" t="s">
        <v>23</v>
      </c>
      <c r="E20" t="s">
        <v>31</v>
      </c>
      <c r="F20" t="s">
        <v>24</v>
      </c>
      <c r="G20" t="s">
        <v>26</v>
      </c>
      <c r="H20">
        <v>12680.83</v>
      </c>
    </row>
    <row r="21" spans="1:8" x14ac:dyDescent="0.25">
      <c r="A21" t="s">
        <v>8</v>
      </c>
      <c r="B21" t="s">
        <v>8</v>
      </c>
      <c r="C21">
        <v>44592</v>
      </c>
      <c r="D21" t="s">
        <v>23</v>
      </c>
      <c r="E21" t="s">
        <v>32</v>
      </c>
      <c r="F21" t="s">
        <v>24</v>
      </c>
      <c r="G21" t="s">
        <v>30</v>
      </c>
      <c r="H21">
        <v>11002.42</v>
      </c>
    </row>
    <row r="22" spans="1:8" x14ac:dyDescent="0.25">
      <c r="A22" t="s">
        <v>8</v>
      </c>
      <c r="B22" t="s">
        <v>8</v>
      </c>
      <c r="C22">
        <v>44574</v>
      </c>
      <c r="D22" t="s">
        <v>23</v>
      </c>
      <c r="E22" t="s">
        <v>32</v>
      </c>
      <c r="F22" t="s">
        <v>24</v>
      </c>
      <c r="G22" t="s">
        <v>26</v>
      </c>
      <c r="H22">
        <v>9681.52</v>
      </c>
    </row>
    <row r="23" spans="1:8" x14ac:dyDescent="0.25">
      <c r="A23" t="s">
        <v>8</v>
      </c>
      <c r="B23" t="s">
        <v>8</v>
      </c>
      <c r="C23">
        <v>44571</v>
      </c>
      <c r="D23" t="s">
        <v>23</v>
      </c>
      <c r="E23" t="s">
        <v>33</v>
      </c>
      <c r="F23" t="s">
        <v>24</v>
      </c>
      <c r="G23" t="s">
        <v>34</v>
      </c>
      <c r="H23">
        <v>9597.7799999999988</v>
      </c>
    </row>
    <row r="24" spans="1:8" x14ac:dyDescent="0.25">
      <c r="A24" t="s">
        <v>8</v>
      </c>
      <c r="B24" t="s">
        <v>8</v>
      </c>
      <c r="C24">
        <v>44592</v>
      </c>
      <c r="D24" t="s">
        <v>23</v>
      </c>
      <c r="E24" t="s">
        <v>28</v>
      </c>
      <c r="F24" t="s">
        <v>24</v>
      </c>
      <c r="G24" t="s">
        <v>30</v>
      </c>
      <c r="H24">
        <v>9478.4000000000015</v>
      </c>
    </row>
    <row r="25" spans="1:8" x14ac:dyDescent="0.25">
      <c r="A25" t="s">
        <v>8</v>
      </c>
      <c r="B25" t="s">
        <v>8</v>
      </c>
      <c r="C25">
        <v>44571</v>
      </c>
      <c r="D25" t="s">
        <v>23</v>
      </c>
      <c r="E25" t="s">
        <v>31</v>
      </c>
      <c r="F25" t="s">
        <v>24</v>
      </c>
      <c r="G25" t="s">
        <v>34</v>
      </c>
      <c r="H25">
        <v>8764.34</v>
      </c>
    </row>
    <row r="26" spans="1:8" x14ac:dyDescent="0.25">
      <c r="A26" t="s">
        <v>8</v>
      </c>
      <c r="B26" t="s">
        <v>8</v>
      </c>
      <c r="C26">
        <v>44574</v>
      </c>
      <c r="D26" t="s">
        <v>23</v>
      </c>
      <c r="E26" t="s">
        <v>33</v>
      </c>
      <c r="F26" t="s">
        <v>24</v>
      </c>
      <c r="G26" t="s">
        <v>26</v>
      </c>
      <c r="H26">
        <v>8617.61</v>
      </c>
    </row>
    <row r="27" spans="1:8" x14ac:dyDescent="0.25">
      <c r="A27" t="s">
        <v>8</v>
      </c>
      <c r="B27" t="s">
        <v>8</v>
      </c>
      <c r="C27">
        <v>44587</v>
      </c>
      <c r="D27" t="s">
        <v>23</v>
      </c>
      <c r="E27" t="s">
        <v>33</v>
      </c>
      <c r="F27" t="s">
        <v>24</v>
      </c>
      <c r="G27" t="s">
        <v>25</v>
      </c>
      <c r="H27">
        <v>7208.5300000000007</v>
      </c>
    </row>
    <row r="28" spans="1:8" x14ac:dyDescent="0.25">
      <c r="A28" t="s">
        <v>8</v>
      </c>
      <c r="B28" t="s">
        <v>8</v>
      </c>
      <c r="C28">
        <v>44571</v>
      </c>
      <c r="D28" t="s">
        <v>23</v>
      </c>
      <c r="E28" t="s">
        <v>27</v>
      </c>
      <c r="F28" t="s">
        <v>24</v>
      </c>
      <c r="G28" t="s">
        <v>34</v>
      </c>
      <c r="H28">
        <v>6227.62</v>
      </c>
    </row>
    <row r="29" spans="1:8" x14ac:dyDescent="0.25">
      <c r="A29" t="s">
        <v>8</v>
      </c>
      <c r="B29" t="s">
        <v>8</v>
      </c>
      <c r="C29">
        <v>44571</v>
      </c>
      <c r="D29" t="s">
        <v>23</v>
      </c>
      <c r="E29" t="s">
        <v>35</v>
      </c>
      <c r="F29" t="s">
        <v>24</v>
      </c>
      <c r="G29" t="s">
        <v>34</v>
      </c>
      <c r="H29">
        <v>6209.71</v>
      </c>
    </row>
    <row r="30" spans="1:8" x14ac:dyDescent="0.25">
      <c r="A30" t="s">
        <v>8</v>
      </c>
      <c r="B30" t="s">
        <v>8</v>
      </c>
      <c r="C30">
        <v>44574</v>
      </c>
      <c r="D30" t="s">
        <v>23</v>
      </c>
      <c r="E30" t="s">
        <v>36</v>
      </c>
      <c r="F30" t="s">
        <v>24</v>
      </c>
      <c r="G30" t="s">
        <v>26</v>
      </c>
      <c r="H30">
        <v>6061.55</v>
      </c>
    </row>
    <row r="31" spans="1:8" x14ac:dyDescent="0.25">
      <c r="A31" t="s">
        <v>8</v>
      </c>
      <c r="B31" t="s">
        <v>8</v>
      </c>
      <c r="C31">
        <v>44587</v>
      </c>
      <c r="D31" t="s">
        <v>23</v>
      </c>
      <c r="E31" t="s">
        <v>27</v>
      </c>
      <c r="F31" t="s">
        <v>24</v>
      </c>
      <c r="G31" t="s">
        <v>25</v>
      </c>
      <c r="H31">
        <v>4823.09</v>
      </c>
    </row>
    <row r="32" spans="1:8" x14ac:dyDescent="0.25">
      <c r="A32" t="s">
        <v>8</v>
      </c>
      <c r="B32" t="s">
        <v>8</v>
      </c>
      <c r="C32">
        <v>44574</v>
      </c>
      <c r="D32" t="s">
        <v>23</v>
      </c>
      <c r="E32" t="s">
        <v>37</v>
      </c>
      <c r="F32" t="s">
        <v>24</v>
      </c>
      <c r="G32" t="s">
        <v>26</v>
      </c>
      <c r="H32">
        <v>3900.87</v>
      </c>
    </row>
    <row r="33" spans="1:8" x14ac:dyDescent="0.25">
      <c r="A33" t="s">
        <v>8</v>
      </c>
      <c r="B33" t="s">
        <v>8</v>
      </c>
      <c r="C33">
        <v>44587</v>
      </c>
      <c r="D33" t="s">
        <v>23</v>
      </c>
      <c r="E33" t="s">
        <v>37</v>
      </c>
      <c r="F33" t="s">
        <v>24</v>
      </c>
      <c r="G33" t="s">
        <v>25</v>
      </c>
      <c r="H33">
        <v>3900.87</v>
      </c>
    </row>
    <row r="34" spans="1:8" x14ac:dyDescent="0.25">
      <c r="A34" t="s">
        <v>8</v>
      </c>
      <c r="B34" t="s">
        <v>8</v>
      </c>
      <c r="C34">
        <v>44587</v>
      </c>
      <c r="D34" t="s">
        <v>23</v>
      </c>
      <c r="E34" t="s">
        <v>29</v>
      </c>
      <c r="F34" t="s">
        <v>24</v>
      </c>
      <c r="G34" t="s">
        <v>25</v>
      </c>
      <c r="H34">
        <v>3222.46</v>
      </c>
    </row>
    <row r="35" spans="1:8" x14ac:dyDescent="0.25">
      <c r="A35" t="s">
        <v>8</v>
      </c>
      <c r="B35" t="s">
        <v>8</v>
      </c>
      <c r="C35">
        <v>44574</v>
      </c>
      <c r="D35" t="s">
        <v>23</v>
      </c>
      <c r="E35" t="s">
        <v>28</v>
      </c>
      <c r="F35" t="s">
        <v>24</v>
      </c>
      <c r="G35" t="s">
        <v>26</v>
      </c>
      <c r="H35">
        <v>2826.72</v>
      </c>
    </row>
    <row r="36" spans="1:8" x14ac:dyDescent="0.25">
      <c r="A36" t="s">
        <v>8</v>
      </c>
      <c r="B36" t="s">
        <v>8</v>
      </c>
      <c r="C36">
        <v>44587</v>
      </c>
      <c r="D36" t="s">
        <v>23</v>
      </c>
      <c r="E36" t="s">
        <v>38</v>
      </c>
      <c r="F36" t="s">
        <v>24</v>
      </c>
      <c r="G36" t="s">
        <v>25</v>
      </c>
      <c r="H36">
        <v>2579.38</v>
      </c>
    </row>
    <row r="37" spans="1:8" x14ac:dyDescent="0.25">
      <c r="A37" t="s">
        <v>8</v>
      </c>
      <c r="B37" t="s">
        <v>8</v>
      </c>
      <c r="C37">
        <v>44592</v>
      </c>
      <c r="D37" t="s">
        <v>23</v>
      </c>
      <c r="E37" t="s">
        <v>37</v>
      </c>
      <c r="F37" t="s">
        <v>24</v>
      </c>
      <c r="G37" t="s">
        <v>30</v>
      </c>
      <c r="H37">
        <v>2438.0500000000002</v>
      </c>
    </row>
    <row r="38" spans="1:8" x14ac:dyDescent="0.25">
      <c r="A38" t="s">
        <v>8</v>
      </c>
      <c r="B38" t="s">
        <v>8</v>
      </c>
      <c r="C38">
        <v>44592</v>
      </c>
      <c r="D38" t="s">
        <v>23</v>
      </c>
      <c r="E38" t="s">
        <v>38</v>
      </c>
      <c r="F38" t="s">
        <v>24</v>
      </c>
      <c r="G38" t="s">
        <v>30</v>
      </c>
      <c r="H38">
        <v>1612.11</v>
      </c>
    </row>
    <row r="39" spans="1:8" x14ac:dyDescent="0.25">
      <c r="A39" t="s">
        <v>8</v>
      </c>
      <c r="B39" t="s">
        <v>8</v>
      </c>
      <c r="C39">
        <v>44574</v>
      </c>
      <c r="D39" t="s">
        <v>23</v>
      </c>
      <c r="E39" t="s">
        <v>39</v>
      </c>
      <c r="F39" t="s">
        <v>24</v>
      </c>
      <c r="G39" t="s">
        <v>26</v>
      </c>
      <c r="H39">
        <v>1129.27</v>
      </c>
    </row>
    <row r="40" spans="1:8" x14ac:dyDescent="0.25">
      <c r="A40" t="s">
        <v>8</v>
      </c>
      <c r="B40" t="s">
        <v>8</v>
      </c>
      <c r="C40">
        <v>44587</v>
      </c>
      <c r="D40" t="s">
        <v>23</v>
      </c>
      <c r="E40" t="s">
        <v>35</v>
      </c>
      <c r="F40" t="s">
        <v>24</v>
      </c>
      <c r="G40" t="s">
        <v>25</v>
      </c>
      <c r="H40">
        <v>1129.04</v>
      </c>
    </row>
    <row r="41" spans="1:8" x14ac:dyDescent="0.25">
      <c r="A41" t="s">
        <v>8</v>
      </c>
      <c r="B41" t="s">
        <v>8</v>
      </c>
      <c r="C41">
        <v>44574</v>
      </c>
      <c r="D41" t="s">
        <v>23</v>
      </c>
      <c r="E41" t="s">
        <v>35</v>
      </c>
      <c r="F41" t="s">
        <v>24</v>
      </c>
      <c r="G41" t="s">
        <v>26</v>
      </c>
      <c r="H41">
        <v>564.52</v>
      </c>
    </row>
    <row r="42" spans="1:8" ht="15.75" thickBot="1" x14ac:dyDescent="0.3">
      <c r="H42" s="3">
        <f>SUM(H14:H41)</f>
        <v>230611.77999999991</v>
      </c>
    </row>
    <row r="43" spans="1:8" ht="15.75" thickTop="1" x14ac:dyDescent="0.25"/>
    <row r="44" spans="1:8" x14ac:dyDescent="0.25">
      <c r="A44" t="s">
        <v>8</v>
      </c>
      <c r="B44" t="s">
        <v>8</v>
      </c>
      <c r="C44">
        <v>44585</v>
      </c>
      <c r="D44" t="s">
        <v>23</v>
      </c>
      <c r="E44" t="s">
        <v>32</v>
      </c>
      <c r="F44" t="s">
        <v>40</v>
      </c>
      <c r="G44" t="s">
        <v>41</v>
      </c>
      <c r="H44">
        <v>23291</v>
      </c>
    </row>
    <row r="45" spans="1:8" x14ac:dyDescent="0.25">
      <c r="A45" t="s">
        <v>8</v>
      </c>
      <c r="B45" t="s">
        <v>8</v>
      </c>
      <c r="C45">
        <v>44585</v>
      </c>
      <c r="D45" t="s">
        <v>23</v>
      </c>
      <c r="E45" t="s">
        <v>14</v>
      </c>
      <c r="F45" t="s">
        <v>40</v>
      </c>
      <c r="G45" t="s">
        <v>41</v>
      </c>
      <c r="H45">
        <v>16283.090000000002</v>
      </c>
    </row>
    <row r="46" spans="1:8" x14ac:dyDescent="0.25">
      <c r="A46" t="s">
        <v>8</v>
      </c>
      <c r="B46" t="s">
        <v>8</v>
      </c>
      <c r="C46">
        <v>44579</v>
      </c>
      <c r="D46" t="s">
        <v>23</v>
      </c>
      <c r="E46" t="s">
        <v>32</v>
      </c>
      <c r="F46" t="s">
        <v>40</v>
      </c>
      <c r="G46" t="s">
        <v>42</v>
      </c>
      <c r="H46">
        <v>14707.63</v>
      </c>
    </row>
    <row r="47" spans="1:8" x14ac:dyDescent="0.25">
      <c r="A47" t="s">
        <v>8</v>
      </c>
      <c r="B47" t="s">
        <v>8</v>
      </c>
      <c r="C47">
        <v>44589</v>
      </c>
      <c r="D47" t="s">
        <v>23</v>
      </c>
      <c r="E47" t="s">
        <v>32</v>
      </c>
      <c r="F47" t="s">
        <v>40</v>
      </c>
      <c r="G47" t="s">
        <v>43</v>
      </c>
      <c r="H47">
        <v>13813.43</v>
      </c>
    </row>
    <row r="48" spans="1:8" x14ac:dyDescent="0.25">
      <c r="A48" t="s">
        <v>8</v>
      </c>
      <c r="B48" t="s">
        <v>8</v>
      </c>
      <c r="C48">
        <v>44571</v>
      </c>
      <c r="D48" t="s">
        <v>23</v>
      </c>
      <c r="E48" t="s">
        <v>31</v>
      </c>
      <c r="F48" t="s">
        <v>40</v>
      </c>
      <c r="G48" t="s">
        <v>44</v>
      </c>
      <c r="H48">
        <v>13509.04</v>
      </c>
    </row>
    <row r="49" spans="1:8" x14ac:dyDescent="0.25">
      <c r="A49" t="s">
        <v>8</v>
      </c>
      <c r="B49" t="s">
        <v>8</v>
      </c>
      <c r="C49">
        <v>44589</v>
      </c>
      <c r="D49" t="s">
        <v>23</v>
      </c>
      <c r="E49" t="s">
        <v>14</v>
      </c>
      <c r="F49" t="s">
        <v>40</v>
      </c>
      <c r="G49" t="s">
        <v>43</v>
      </c>
      <c r="H49">
        <v>13485.81</v>
      </c>
    </row>
    <row r="50" spans="1:8" x14ac:dyDescent="0.25">
      <c r="A50" t="s">
        <v>8</v>
      </c>
      <c r="B50" t="s">
        <v>8</v>
      </c>
      <c r="C50">
        <v>44579</v>
      </c>
      <c r="D50" t="s">
        <v>23</v>
      </c>
      <c r="E50" t="s">
        <v>14</v>
      </c>
      <c r="F50" t="s">
        <v>40</v>
      </c>
      <c r="G50" t="s">
        <v>42</v>
      </c>
      <c r="H50">
        <v>8886.51</v>
      </c>
    </row>
    <row r="51" spans="1:8" x14ac:dyDescent="0.25">
      <c r="A51" t="s">
        <v>8</v>
      </c>
      <c r="B51" t="s">
        <v>8</v>
      </c>
      <c r="C51">
        <v>44571</v>
      </c>
      <c r="D51" t="s">
        <v>23</v>
      </c>
      <c r="E51" t="s">
        <v>27</v>
      </c>
      <c r="F51" t="s">
        <v>40</v>
      </c>
      <c r="G51" t="s">
        <v>44</v>
      </c>
      <c r="H51">
        <v>8078.2000000000007</v>
      </c>
    </row>
    <row r="52" spans="1:8" x14ac:dyDescent="0.25">
      <c r="A52" t="s">
        <v>8</v>
      </c>
      <c r="B52" t="s">
        <v>8</v>
      </c>
      <c r="C52">
        <v>44571</v>
      </c>
      <c r="D52" t="s">
        <v>23</v>
      </c>
      <c r="E52" t="s">
        <v>35</v>
      </c>
      <c r="F52" t="s">
        <v>40</v>
      </c>
      <c r="G52" t="s">
        <v>44</v>
      </c>
      <c r="H52">
        <v>7731.119999999999</v>
      </c>
    </row>
    <row r="53" spans="1:8" x14ac:dyDescent="0.25">
      <c r="A53" t="s">
        <v>8</v>
      </c>
      <c r="B53" t="s">
        <v>8</v>
      </c>
      <c r="C53">
        <v>44585</v>
      </c>
      <c r="D53" t="s">
        <v>23</v>
      </c>
      <c r="E53" t="s">
        <v>45</v>
      </c>
      <c r="F53" t="s">
        <v>40</v>
      </c>
      <c r="G53" t="s">
        <v>41</v>
      </c>
      <c r="H53">
        <v>5898.1</v>
      </c>
    </row>
    <row r="54" spans="1:8" x14ac:dyDescent="0.25">
      <c r="A54" t="s">
        <v>8</v>
      </c>
      <c r="B54" t="s">
        <v>8</v>
      </c>
      <c r="C54">
        <v>44585</v>
      </c>
      <c r="D54" t="s">
        <v>23</v>
      </c>
      <c r="E54" t="s">
        <v>27</v>
      </c>
      <c r="F54" t="s">
        <v>40</v>
      </c>
      <c r="G54" t="s">
        <v>41</v>
      </c>
      <c r="H54">
        <v>4487.8900000000003</v>
      </c>
    </row>
    <row r="55" spans="1:8" x14ac:dyDescent="0.25">
      <c r="A55" t="s">
        <v>8</v>
      </c>
      <c r="B55" t="s">
        <v>8</v>
      </c>
      <c r="C55">
        <v>44585</v>
      </c>
      <c r="D55" t="s">
        <v>23</v>
      </c>
      <c r="E55" t="s">
        <v>31</v>
      </c>
      <c r="F55" t="s">
        <v>40</v>
      </c>
      <c r="G55" t="s">
        <v>41</v>
      </c>
      <c r="H55">
        <v>2820.83</v>
      </c>
    </row>
    <row r="56" spans="1:8" x14ac:dyDescent="0.25">
      <c r="A56" t="s">
        <v>8</v>
      </c>
      <c r="B56" t="s">
        <v>8</v>
      </c>
      <c r="C56">
        <v>44579</v>
      </c>
      <c r="D56" t="s">
        <v>23</v>
      </c>
      <c r="E56" t="s">
        <v>45</v>
      </c>
      <c r="F56" t="s">
        <v>40</v>
      </c>
      <c r="G56" t="s">
        <v>42</v>
      </c>
      <c r="H56">
        <v>2545.1800000000003</v>
      </c>
    </row>
    <row r="57" spans="1:8" x14ac:dyDescent="0.25">
      <c r="A57" t="s">
        <v>8</v>
      </c>
      <c r="B57" t="s">
        <v>8</v>
      </c>
      <c r="C57">
        <v>44589</v>
      </c>
      <c r="D57" t="s">
        <v>23</v>
      </c>
      <c r="E57" t="s">
        <v>45</v>
      </c>
      <c r="F57" t="s">
        <v>40</v>
      </c>
      <c r="G57" t="s">
        <v>43</v>
      </c>
      <c r="H57">
        <v>2212.16</v>
      </c>
    </row>
    <row r="58" spans="1:8" ht="15.75" thickBot="1" x14ac:dyDescent="0.3">
      <c r="H58" s="3">
        <f>SUM(H44:H57)</f>
        <v>137749.99</v>
      </c>
    </row>
    <row r="59" spans="1:8" ht="15.75" thickTop="1" x14ac:dyDescent="0.25"/>
    <row r="60" spans="1:8" x14ac:dyDescent="0.25">
      <c r="A60" t="s">
        <v>8</v>
      </c>
      <c r="B60" t="s">
        <v>8</v>
      </c>
      <c r="C60">
        <v>44589</v>
      </c>
      <c r="D60" t="s">
        <v>46</v>
      </c>
      <c r="E60" t="s">
        <v>47</v>
      </c>
      <c r="F60" t="s">
        <v>48</v>
      </c>
      <c r="G60" t="s">
        <v>49</v>
      </c>
      <c r="H60">
        <v>166969.35</v>
      </c>
    </row>
    <row r="61" spans="1:8" ht="15.75" thickBot="1" x14ac:dyDescent="0.3">
      <c r="H61" s="3">
        <f>SUM(H60)</f>
        <v>166969.35</v>
      </c>
    </row>
    <row r="62" spans="1:8" ht="15.75" thickTop="1" x14ac:dyDescent="0.25"/>
    <row r="63" spans="1:8" x14ac:dyDescent="0.25">
      <c r="A63" t="s">
        <v>8</v>
      </c>
      <c r="B63" t="s">
        <v>8</v>
      </c>
      <c r="C63">
        <v>44574</v>
      </c>
      <c r="D63" t="s">
        <v>23</v>
      </c>
      <c r="E63" t="s">
        <v>14</v>
      </c>
      <c r="F63" t="s">
        <v>50</v>
      </c>
      <c r="G63" t="s">
        <v>51</v>
      </c>
      <c r="H63">
        <v>27299.279999999999</v>
      </c>
    </row>
    <row r="64" spans="1:8" x14ac:dyDescent="0.25">
      <c r="A64" t="s">
        <v>8</v>
      </c>
      <c r="B64" t="s">
        <v>8</v>
      </c>
      <c r="C64">
        <v>44574</v>
      </c>
      <c r="D64" t="s">
        <v>23</v>
      </c>
      <c r="E64" t="s">
        <v>32</v>
      </c>
      <c r="F64" t="s">
        <v>50</v>
      </c>
      <c r="G64" t="s">
        <v>51</v>
      </c>
      <c r="H64">
        <v>17110.330000000002</v>
      </c>
    </row>
    <row r="65" spans="1:8" x14ac:dyDescent="0.25">
      <c r="A65" t="s">
        <v>8</v>
      </c>
      <c r="B65" t="s">
        <v>8</v>
      </c>
      <c r="C65">
        <v>44574</v>
      </c>
      <c r="D65" t="s">
        <v>23</v>
      </c>
      <c r="E65" t="s">
        <v>31</v>
      </c>
      <c r="F65" t="s">
        <v>50</v>
      </c>
      <c r="G65" t="s">
        <v>51</v>
      </c>
      <c r="H65">
        <v>9540.18</v>
      </c>
    </row>
    <row r="66" spans="1:8" x14ac:dyDescent="0.25">
      <c r="A66" t="s">
        <v>8</v>
      </c>
      <c r="B66" t="s">
        <v>8</v>
      </c>
      <c r="C66">
        <v>44574</v>
      </c>
      <c r="D66" t="s">
        <v>23</v>
      </c>
      <c r="E66" t="s">
        <v>29</v>
      </c>
      <c r="F66" t="s">
        <v>50</v>
      </c>
      <c r="G66" t="s">
        <v>51</v>
      </c>
      <c r="H66">
        <v>6569.86</v>
      </c>
    </row>
    <row r="67" spans="1:8" x14ac:dyDescent="0.25">
      <c r="A67" t="s">
        <v>8</v>
      </c>
      <c r="B67" t="s">
        <v>8</v>
      </c>
      <c r="C67">
        <v>44574</v>
      </c>
      <c r="D67" t="s">
        <v>23</v>
      </c>
      <c r="E67" t="s">
        <v>28</v>
      </c>
      <c r="F67" t="s">
        <v>50</v>
      </c>
      <c r="G67" t="s">
        <v>51</v>
      </c>
      <c r="H67">
        <v>5417.88</v>
      </c>
    </row>
    <row r="68" spans="1:8" ht="15.75" thickBot="1" x14ac:dyDescent="0.3">
      <c r="H68" s="3">
        <f>SUM(H63:H67)</f>
        <v>65937.53</v>
      </c>
    </row>
    <row r="69" spans="1:8" ht="15.75" thickTop="1" x14ac:dyDescent="0.25"/>
    <row r="70" spans="1:8" x14ac:dyDescent="0.25">
      <c r="A70" t="s">
        <v>8</v>
      </c>
      <c r="B70" t="s">
        <v>8</v>
      </c>
      <c r="C70">
        <v>44587</v>
      </c>
      <c r="D70" t="s">
        <v>52</v>
      </c>
      <c r="E70" t="s">
        <v>14</v>
      </c>
      <c r="F70" t="s">
        <v>53</v>
      </c>
      <c r="G70" t="s">
        <v>54</v>
      </c>
      <c r="H70">
        <v>32535.439999999999</v>
      </c>
    </row>
    <row r="71" spans="1:8" ht="15.75" thickBot="1" x14ac:dyDescent="0.3">
      <c r="H71" s="3">
        <f>SUM(H70)</f>
        <v>32535.439999999999</v>
      </c>
    </row>
    <row r="72" spans="1:8" ht="15.75" thickTop="1" x14ac:dyDescent="0.25"/>
    <row r="73" spans="1:8" x14ac:dyDescent="0.25">
      <c r="A73" t="s">
        <v>8</v>
      </c>
      <c r="B73" t="s">
        <v>8</v>
      </c>
      <c r="C73">
        <v>44573</v>
      </c>
      <c r="D73" t="s">
        <v>55</v>
      </c>
      <c r="E73" t="s">
        <v>56</v>
      </c>
      <c r="F73" t="s">
        <v>57</v>
      </c>
      <c r="G73" t="s">
        <v>58</v>
      </c>
      <c r="H73">
        <v>45000</v>
      </c>
    </row>
    <row r="74" spans="1:8" ht="15.75" thickBot="1" x14ac:dyDescent="0.3">
      <c r="H74" s="3">
        <f>SUM(H73)</f>
        <v>45000</v>
      </c>
    </row>
    <row r="75" spans="1:8" ht="15.75" thickTop="1" x14ac:dyDescent="0.25"/>
    <row r="76" spans="1:8" x14ac:dyDescent="0.25">
      <c r="A76" t="s">
        <v>8</v>
      </c>
      <c r="B76" t="s">
        <v>8</v>
      </c>
      <c r="C76">
        <v>44571</v>
      </c>
      <c r="D76" t="s">
        <v>23</v>
      </c>
      <c r="E76" t="s">
        <v>32</v>
      </c>
      <c r="F76" t="s">
        <v>59</v>
      </c>
      <c r="G76" t="s">
        <v>60</v>
      </c>
      <c r="H76">
        <v>25993.51</v>
      </c>
    </row>
    <row r="77" spans="1:8" x14ac:dyDescent="0.25">
      <c r="A77" t="s">
        <v>8</v>
      </c>
      <c r="B77" t="s">
        <v>8</v>
      </c>
      <c r="C77">
        <v>44571</v>
      </c>
      <c r="D77" t="s">
        <v>23</v>
      </c>
      <c r="E77" t="s">
        <v>14</v>
      </c>
      <c r="F77" t="s">
        <v>59</v>
      </c>
      <c r="G77" t="s">
        <v>60</v>
      </c>
      <c r="H77">
        <v>2650.05</v>
      </c>
    </row>
    <row r="78" spans="1:8" x14ac:dyDescent="0.25">
      <c r="A78" t="s">
        <v>8</v>
      </c>
      <c r="B78" t="s">
        <v>8</v>
      </c>
      <c r="C78">
        <v>44571</v>
      </c>
      <c r="D78" t="s">
        <v>23</v>
      </c>
      <c r="E78" t="s">
        <v>38</v>
      </c>
      <c r="F78" t="s">
        <v>59</v>
      </c>
      <c r="G78" t="s">
        <v>60</v>
      </c>
      <c r="H78">
        <v>1567.08</v>
      </c>
    </row>
    <row r="79" spans="1:8" ht="15.75" thickBot="1" x14ac:dyDescent="0.3">
      <c r="H79" s="3">
        <f>SUM(H76:H78)</f>
        <v>30210.639999999999</v>
      </c>
    </row>
    <row r="80" spans="1:8" ht="15.75" thickTop="1" x14ac:dyDescent="0.25"/>
    <row r="81" spans="1:8" x14ac:dyDescent="0.25">
      <c r="A81" t="s">
        <v>8</v>
      </c>
      <c r="B81" t="s">
        <v>8</v>
      </c>
      <c r="C81">
        <v>44579</v>
      </c>
      <c r="D81" t="s">
        <v>23</v>
      </c>
      <c r="E81" t="s">
        <v>32</v>
      </c>
      <c r="F81" t="s">
        <v>61</v>
      </c>
      <c r="G81" t="s">
        <v>62</v>
      </c>
      <c r="H81">
        <v>45373.98</v>
      </c>
    </row>
    <row r="82" spans="1:8" x14ac:dyDescent="0.25">
      <c r="A82" t="s">
        <v>8</v>
      </c>
      <c r="B82" t="s">
        <v>8</v>
      </c>
      <c r="C82">
        <v>44579</v>
      </c>
      <c r="D82" t="s">
        <v>23</v>
      </c>
      <c r="E82" t="s">
        <v>14</v>
      </c>
      <c r="F82" t="s">
        <v>61</v>
      </c>
      <c r="G82" t="s">
        <v>62</v>
      </c>
      <c r="H82">
        <v>23847.15</v>
      </c>
    </row>
    <row r="83" spans="1:8" ht="15.75" thickBot="1" x14ac:dyDescent="0.3">
      <c r="H83" s="3">
        <f>SUM(H81:H82)</f>
        <v>69221.13</v>
      </c>
    </row>
    <row r="84" spans="1:8" ht="15.75" thickTop="1" x14ac:dyDescent="0.25"/>
    <row r="85" spans="1:8" x14ac:dyDescent="0.25">
      <c r="A85" t="s">
        <v>8</v>
      </c>
      <c r="B85" t="s">
        <v>8</v>
      </c>
      <c r="C85">
        <v>44575</v>
      </c>
      <c r="D85" t="s">
        <v>63</v>
      </c>
      <c r="E85" t="s">
        <v>32</v>
      </c>
      <c r="F85" t="s">
        <v>64</v>
      </c>
      <c r="G85" t="s">
        <v>65</v>
      </c>
      <c r="H85">
        <v>2801147.96</v>
      </c>
    </row>
    <row r="86" spans="1:8" x14ac:dyDescent="0.25">
      <c r="A86" t="s">
        <v>8</v>
      </c>
      <c r="B86" t="s">
        <v>8</v>
      </c>
      <c r="C86">
        <v>44587</v>
      </c>
      <c r="D86" t="s">
        <v>13</v>
      </c>
      <c r="E86" t="s">
        <v>14</v>
      </c>
      <c r="F86" t="s">
        <v>64</v>
      </c>
      <c r="G86" t="s">
        <v>66</v>
      </c>
      <c r="H86">
        <v>61801.249999999985</v>
      </c>
    </row>
    <row r="87" spans="1:8" x14ac:dyDescent="0.25">
      <c r="A87" t="s">
        <v>8</v>
      </c>
      <c r="B87" t="s">
        <v>8</v>
      </c>
      <c r="C87">
        <v>44571</v>
      </c>
      <c r="D87" t="s">
        <v>13</v>
      </c>
      <c r="E87" t="s">
        <v>67</v>
      </c>
      <c r="F87" t="s">
        <v>64</v>
      </c>
      <c r="G87" t="s">
        <v>68</v>
      </c>
      <c r="H87">
        <v>29430.160000000003</v>
      </c>
    </row>
    <row r="88" spans="1:8" x14ac:dyDescent="0.25">
      <c r="A88" t="s">
        <v>8</v>
      </c>
      <c r="B88" t="s">
        <v>8</v>
      </c>
      <c r="C88">
        <v>44587</v>
      </c>
      <c r="D88" t="s">
        <v>52</v>
      </c>
      <c r="E88" t="s">
        <v>14</v>
      </c>
      <c r="F88" t="s">
        <v>64</v>
      </c>
      <c r="G88" t="s">
        <v>66</v>
      </c>
      <c r="H88">
        <v>108.69000000000001</v>
      </c>
    </row>
    <row r="89" spans="1:8" x14ac:dyDescent="0.25">
      <c r="A89" t="s">
        <v>8</v>
      </c>
      <c r="B89" t="s">
        <v>8</v>
      </c>
      <c r="C89">
        <v>44575</v>
      </c>
      <c r="D89" t="s">
        <v>13</v>
      </c>
      <c r="E89" t="s">
        <v>67</v>
      </c>
      <c r="F89" t="s">
        <v>64</v>
      </c>
      <c r="G89" t="s">
        <v>65</v>
      </c>
      <c r="H89">
        <v>-29583.750000000004</v>
      </c>
    </row>
    <row r="90" spans="1:8" ht="15.75" thickBot="1" x14ac:dyDescent="0.3">
      <c r="H90" s="3">
        <f>SUM(H85:H89)</f>
        <v>2862904.31</v>
      </c>
    </row>
    <row r="91" spans="1:8" ht="15.75" thickTop="1" x14ac:dyDescent="0.25"/>
    <row r="92" spans="1:8" x14ac:dyDescent="0.25">
      <c r="A92" t="s">
        <v>8</v>
      </c>
      <c r="B92" t="s">
        <v>8</v>
      </c>
      <c r="C92">
        <v>44573</v>
      </c>
      <c r="D92" t="s">
        <v>23</v>
      </c>
      <c r="E92" t="s">
        <v>38</v>
      </c>
      <c r="F92" t="s">
        <v>69</v>
      </c>
      <c r="G92" t="s">
        <v>70</v>
      </c>
      <c r="H92">
        <v>15959.19</v>
      </c>
    </row>
    <row r="93" spans="1:8" x14ac:dyDescent="0.25">
      <c r="A93" t="s">
        <v>8</v>
      </c>
      <c r="B93" t="s">
        <v>8</v>
      </c>
      <c r="C93">
        <v>44575</v>
      </c>
      <c r="D93" t="s">
        <v>23</v>
      </c>
      <c r="E93" t="s">
        <v>32</v>
      </c>
      <c r="F93" t="s">
        <v>69</v>
      </c>
      <c r="G93" t="s">
        <v>71</v>
      </c>
      <c r="H93">
        <v>14899.17</v>
      </c>
    </row>
    <row r="94" spans="1:8" x14ac:dyDescent="0.25">
      <c r="A94" t="s">
        <v>8</v>
      </c>
      <c r="B94" t="s">
        <v>8</v>
      </c>
      <c r="C94">
        <v>44573</v>
      </c>
      <c r="D94" t="s">
        <v>23</v>
      </c>
      <c r="E94" t="s">
        <v>14</v>
      </c>
      <c r="F94" t="s">
        <v>69</v>
      </c>
      <c r="G94" t="s">
        <v>70</v>
      </c>
      <c r="H94">
        <v>13544.7</v>
      </c>
    </row>
    <row r="95" spans="1:8" x14ac:dyDescent="0.25">
      <c r="A95" t="s">
        <v>8</v>
      </c>
      <c r="B95" t="s">
        <v>8</v>
      </c>
      <c r="C95">
        <v>44575</v>
      </c>
      <c r="D95" t="s">
        <v>23</v>
      </c>
      <c r="E95" t="s">
        <v>72</v>
      </c>
      <c r="F95" t="s">
        <v>69</v>
      </c>
      <c r="G95" t="s">
        <v>71</v>
      </c>
      <c r="H95">
        <v>13103.03</v>
      </c>
    </row>
    <row r="96" spans="1:8" x14ac:dyDescent="0.25">
      <c r="A96" t="s">
        <v>8</v>
      </c>
      <c r="B96" t="s">
        <v>8</v>
      </c>
      <c r="C96">
        <v>44575</v>
      </c>
      <c r="D96" t="s">
        <v>23</v>
      </c>
      <c r="E96" t="s">
        <v>27</v>
      </c>
      <c r="F96" t="s">
        <v>69</v>
      </c>
      <c r="G96" t="s">
        <v>71</v>
      </c>
      <c r="H96">
        <v>4134.08</v>
      </c>
    </row>
    <row r="97" spans="1:8" ht="15.75" thickBot="1" x14ac:dyDescent="0.3">
      <c r="H97" s="3">
        <f>SUM(H92:H96)</f>
        <v>61640.17</v>
      </c>
    </row>
    <row r="98" spans="1:8" ht="15.75" thickTop="1" x14ac:dyDescent="0.25"/>
    <row r="99" spans="1:8" x14ac:dyDescent="0.25">
      <c r="A99" t="s">
        <v>8</v>
      </c>
      <c r="B99" t="s">
        <v>8</v>
      </c>
      <c r="C99">
        <v>44585</v>
      </c>
      <c r="D99" t="s">
        <v>23</v>
      </c>
      <c r="E99" t="s">
        <v>14</v>
      </c>
      <c r="F99" t="s">
        <v>73</v>
      </c>
      <c r="G99" t="s">
        <v>74</v>
      </c>
      <c r="H99">
        <v>29777.130000000005</v>
      </c>
    </row>
    <row r="100" spans="1:8" x14ac:dyDescent="0.25">
      <c r="A100" t="s">
        <v>8</v>
      </c>
      <c r="B100" t="s">
        <v>8</v>
      </c>
      <c r="C100">
        <v>44592</v>
      </c>
      <c r="D100" t="s">
        <v>23</v>
      </c>
      <c r="E100" t="s">
        <v>32</v>
      </c>
      <c r="F100" t="s">
        <v>73</v>
      </c>
      <c r="G100" t="s">
        <v>75</v>
      </c>
      <c r="H100">
        <v>26210.179999999997</v>
      </c>
    </row>
    <row r="101" spans="1:8" x14ac:dyDescent="0.25">
      <c r="A101" t="s">
        <v>8</v>
      </c>
      <c r="B101" t="s">
        <v>8</v>
      </c>
      <c r="C101">
        <v>44579</v>
      </c>
      <c r="D101" t="s">
        <v>23</v>
      </c>
      <c r="E101" t="s">
        <v>14</v>
      </c>
      <c r="F101" t="s">
        <v>73</v>
      </c>
      <c r="G101" t="s">
        <v>76</v>
      </c>
      <c r="H101">
        <v>25672.51</v>
      </c>
    </row>
    <row r="102" spans="1:8" x14ac:dyDescent="0.25">
      <c r="A102" t="s">
        <v>8</v>
      </c>
      <c r="B102" t="s">
        <v>8</v>
      </c>
      <c r="C102">
        <v>44573</v>
      </c>
      <c r="D102" t="s">
        <v>23</v>
      </c>
      <c r="E102" t="s">
        <v>14</v>
      </c>
      <c r="F102" t="s">
        <v>73</v>
      </c>
      <c r="G102" t="s">
        <v>77</v>
      </c>
      <c r="H102">
        <v>21020.42</v>
      </c>
    </row>
    <row r="103" spans="1:8" x14ac:dyDescent="0.25">
      <c r="A103" t="s">
        <v>8</v>
      </c>
      <c r="B103" t="s">
        <v>8</v>
      </c>
      <c r="C103">
        <v>44585</v>
      </c>
      <c r="D103" t="s">
        <v>23</v>
      </c>
      <c r="E103" t="s">
        <v>32</v>
      </c>
      <c r="F103" t="s">
        <v>73</v>
      </c>
      <c r="G103" t="s">
        <v>74</v>
      </c>
      <c r="H103">
        <v>20064.769999999997</v>
      </c>
    </row>
    <row r="104" spans="1:8" x14ac:dyDescent="0.25">
      <c r="A104" t="s">
        <v>8</v>
      </c>
      <c r="B104" t="s">
        <v>8</v>
      </c>
      <c r="C104">
        <v>44579</v>
      </c>
      <c r="D104" t="s">
        <v>23</v>
      </c>
      <c r="E104" t="s">
        <v>32</v>
      </c>
      <c r="F104" t="s">
        <v>73</v>
      </c>
      <c r="G104" t="s">
        <v>76</v>
      </c>
      <c r="H104">
        <v>20009.66</v>
      </c>
    </row>
    <row r="105" spans="1:8" x14ac:dyDescent="0.25">
      <c r="A105" t="s">
        <v>8</v>
      </c>
      <c r="B105" t="s">
        <v>8</v>
      </c>
      <c r="C105">
        <v>44566</v>
      </c>
      <c r="D105" t="s">
        <v>23</v>
      </c>
      <c r="E105" t="s">
        <v>32</v>
      </c>
      <c r="F105" t="s">
        <v>73</v>
      </c>
      <c r="G105" t="s">
        <v>78</v>
      </c>
      <c r="H105">
        <v>16785.349999999999</v>
      </c>
    </row>
    <row r="106" spans="1:8" x14ac:dyDescent="0.25">
      <c r="A106" t="s">
        <v>8</v>
      </c>
      <c r="B106" t="s">
        <v>8</v>
      </c>
      <c r="C106">
        <v>44573</v>
      </c>
      <c r="D106" t="s">
        <v>23</v>
      </c>
      <c r="E106" t="s">
        <v>32</v>
      </c>
      <c r="F106" t="s">
        <v>73</v>
      </c>
      <c r="G106" t="s">
        <v>77</v>
      </c>
      <c r="H106">
        <v>14621.330000000002</v>
      </c>
    </row>
    <row r="107" spans="1:8" x14ac:dyDescent="0.25">
      <c r="A107" t="s">
        <v>8</v>
      </c>
      <c r="B107" t="s">
        <v>8</v>
      </c>
      <c r="C107">
        <v>44573</v>
      </c>
      <c r="D107" t="s">
        <v>23</v>
      </c>
      <c r="E107" t="s">
        <v>27</v>
      </c>
      <c r="F107" t="s">
        <v>73</v>
      </c>
      <c r="G107" t="s">
        <v>77</v>
      </c>
      <c r="H107">
        <v>9483.130000000001</v>
      </c>
    </row>
    <row r="108" spans="1:8" x14ac:dyDescent="0.25">
      <c r="A108" t="s">
        <v>8</v>
      </c>
      <c r="B108" t="s">
        <v>8</v>
      </c>
      <c r="C108">
        <v>44592</v>
      </c>
      <c r="D108" t="s">
        <v>23</v>
      </c>
      <c r="E108" t="s">
        <v>38</v>
      </c>
      <c r="F108" t="s">
        <v>73</v>
      </c>
      <c r="G108" t="s">
        <v>75</v>
      </c>
      <c r="H108">
        <v>5668.76</v>
      </c>
    </row>
    <row r="109" spans="1:8" x14ac:dyDescent="0.25">
      <c r="A109" t="s">
        <v>8</v>
      </c>
      <c r="B109" t="s">
        <v>8</v>
      </c>
      <c r="C109">
        <v>44573</v>
      </c>
      <c r="D109" t="s">
        <v>23</v>
      </c>
      <c r="E109" t="s">
        <v>31</v>
      </c>
      <c r="F109" t="s">
        <v>73</v>
      </c>
      <c r="G109" t="s">
        <v>77</v>
      </c>
      <c r="H109">
        <v>5247.1</v>
      </c>
    </row>
    <row r="110" spans="1:8" x14ac:dyDescent="0.25">
      <c r="A110" t="s">
        <v>8</v>
      </c>
      <c r="B110" t="s">
        <v>8</v>
      </c>
      <c r="C110">
        <v>44566</v>
      </c>
      <c r="D110" t="s">
        <v>23</v>
      </c>
      <c r="E110" t="s">
        <v>14</v>
      </c>
      <c r="F110" t="s">
        <v>73</v>
      </c>
      <c r="G110" t="s">
        <v>78</v>
      </c>
      <c r="H110">
        <v>5069.25</v>
      </c>
    </row>
    <row r="111" spans="1:8" x14ac:dyDescent="0.25">
      <c r="A111" t="s">
        <v>8</v>
      </c>
      <c r="B111" t="s">
        <v>8</v>
      </c>
      <c r="C111">
        <v>44566</v>
      </c>
      <c r="D111" t="s">
        <v>23</v>
      </c>
      <c r="E111" t="s">
        <v>38</v>
      </c>
      <c r="F111" t="s">
        <v>73</v>
      </c>
      <c r="G111" t="s">
        <v>78</v>
      </c>
      <c r="H111">
        <v>5068.79</v>
      </c>
    </row>
    <row r="112" spans="1:8" x14ac:dyDescent="0.25">
      <c r="A112" t="s">
        <v>8</v>
      </c>
      <c r="B112" t="s">
        <v>8</v>
      </c>
      <c r="C112">
        <v>44592</v>
      </c>
      <c r="D112" t="s">
        <v>23</v>
      </c>
      <c r="E112" t="s">
        <v>14</v>
      </c>
      <c r="F112" t="s">
        <v>73</v>
      </c>
      <c r="G112" t="s">
        <v>75</v>
      </c>
      <c r="H112">
        <v>4995.3500000000004</v>
      </c>
    </row>
    <row r="113" spans="1:8" x14ac:dyDescent="0.25">
      <c r="A113" t="s">
        <v>8</v>
      </c>
      <c r="B113" t="s">
        <v>8</v>
      </c>
      <c r="C113">
        <v>44585</v>
      </c>
      <c r="D113" t="s">
        <v>23</v>
      </c>
      <c r="E113" t="s">
        <v>27</v>
      </c>
      <c r="F113" t="s">
        <v>73</v>
      </c>
      <c r="G113" t="s">
        <v>74</v>
      </c>
      <c r="H113">
        <v>4222.88</v>
      </c>
    </row>
    <row r="114" spans="1:8" x14ac:dyDescent="0.25">
      <c r="A114" t="s">
        <v>8</v>
      </c>
      <c r="B114" t="s">
        <v>8</v>
      </c>
      <c r="C114">
        <v>44579</v>
      </c>
      <c r="D114" t="s">
        <v>23</v>
      </c>
      <c r="E114" t="s">
        <v>29</v>
      </c>
      <c r="F114" t="s">
        <v>73</v>
      </c>
      <c r="G114" t="s">
        <v>76</v>
      </c>
      <c r="H114">
        <v>3294.54</v>
      </c>
    </row>
    <row r="115" spans="1:8" x14ac:dyDescent="0.25">
      <c r="A115" t="s">
        <v>8</v>
      </c>
      <c r="B115" t="s">
        <v>8</v>
      </c>
      <c r="C115">
        <v>44585</v>
      </c>
      <c r="D115" t="s">
        <v>23</v>
      </c>
      <c r="E115" t="s">
        <v>28</v>
      </c>
      <c r="F115" t="s">
        <v>73</v>
      </c>
      <c r="G115" t="s">
        <v>74</v>
      </c>
      <c r="H115">
        <v>2745.45</v>
      </c>
    </row>
    <row r="116" spans="1:8" x14ac:dyDescent="0.25">
      <c r="A116" t="s">
        <v>8</v>
      </c>
      <c r="B116" t="s">
        <v>8</v>
      </c>
      <c r="C116">
        <v>44585</v>
      </c>
      <c r="D116" t="s">
        <v>23</v>
      </c>
      <c r="E116" t="s">
        <v>29</v>
      </c>
      <c r="F116" t="s">
        <v>73</v>
      </c>
      <c r="G116" t="s">
        <v>74</v>
      </c>
      <c r="H116">
        <v>2745.45</v>
      </c>
    </row>
    <row r="117" spans="1:8" x14ac:dyDescent="0.25">
      <c r="A117" t="s">
        <v>8</v>
      </c>
      <c r="B117" t="s">
        <v>8</v>
      </c>
      <c r="C117">
        <v>44585</v>
      </c>
      <c r="D117" t="s">
        <v>23</v>
      </c>
      <c r="E117" t="s">
        <v>38</v>
      </c>
      <c r="F117" t="s">
        <v>73</v>
      </c>
      <c r="G117" t="s">
        <v>74</v>
      </c>
      <c r="H117">
        <v>2173.04</v>
      </c>
    </row>
    <row r="118" spans="1:8" x14ac:dyDescent="0.25">
      <c r="A118" t="s">
        <v>8</v>
      </c>
      <c r="B118" t="s">
        <v>8</v>
      </c>
      <c r="C118">
        <v>44573</v>
      </c>
      <c r="D118" t="s">
        <v>23</v>
      </c>
      <c r="E118" t="s">
        <v>28</v>
      </c>
      <c r="F118" t="s">
        <v>73</v>
      </c>
      <c r="G118" t="s">
        <v>77</v>
      </c>
      <c r="H118">
        <v>2135.35</v>
      </c>
    </row>
    <row r="119" spans="1:8" x14ac:dyDescent="0.25">
      <c r="A119" t="s">
        <v>8</v>
      </c>
      <c r="B119" t="s">
        <v>8</v>
      </c>
      <c r="C119">
        <v>44585</v>
      </c>
      <c r="D119" t="s">
        <v>23</v>
      </c>
      <c r="E119" t="s">
        <v>79</v>
      </c>
      <c r="F119" t="s">
        <v>73</v>
      </c>
      <c r="G119" t="s">
        <v>74</v>
      </c>
      <c r="H119">
        <v>1507.58</v>
      </c>
    </row>
    <row r="120" spans="1:8" x14ac:dyDescent="0.25">
      <c r="A120" t="s">
        <v>8</v>
      </c>
      <c r="B120" t="s">
        <v>8</v>
      </c>
      <c r="C120">
        <v>44573</v>
      </c>
      <c r="D120" t="s">
        <v>23</v>
      </c>
      <c r="E120" t="s">
        <v>33</v>
      </c>
      <c r="F120" t="s">
        <v>73</v>
      </c>
      <c r="G120" t="s">
        <v>77</v>
      </c>
      <c r="H120">
        <v>1418.07</v>
      </c>
    </row>
    <row r="121" spans="1:8" x14ac:dyDescent="0.25">
      <c r="A121" t="s">
        <v>8</v>
      </c>
      <c r="B121" t="s">
        <v>8</v>
      </c>
      <c r="C121">
        <v>44566</v>
      </c>
      <c r="D121" t="s">
        <v>23</v>
      </c>
      <c r="E121" t="s">
        <v>28</v>
      </c>
      <c r="F121" t="s">
        <v>73</v>
      </c>
      <c r="G121" t="s">
        <v>78</v>
      </c>
      <c r="H121">
        <v>1389.8</v>
      </c>
    </row>
    <row r="122" spans="1:8" x14ac:dyDescent="0.25">
      <c r="A122" t="s">
        <v>8</v>
      </c>
      <c r="B122" t="s">
        <v>8</v>
      </c>
      <c r="C122">
        <v>44566</v>
      </c>
      <c r="D122" t="s">
        <v>23</v>
      </c>
      <c r="E122" t="s">
        <v>79</v>
      </c>
      <c r="F122" t="s">
        <v>73</v>
      </c>
      <c r="G122" t="s">
        <v>78</v>
      </c>
      <c r="H122">
        <v>1206.07</v>
      </c>
    </row>
    <row r="123" spans="1:8" x14ac:dyDescent="0.25">
      <c r="A123" t="s">
        <v>8</v>
      </c>
      <c r="B123" t="s">
        <v>8</v>
      </c>
      <c r="C123">
        <v>44579</v>
      </c>
      <c r="D123" t="s">
        <v>23</v>
      </c>
      <c r="E123" t="s">
        <v>79</v>
      </c>
      <c r="F123" t="s">
        <v>73</v>
      </c>
      <c r="G123" t="s">
        <v>76</v>
      </c>
      <c r="H123">
        <v>904.55</v>
      </c>
    </row>
    <row r="124" spans="1:8" x14ac:dyDescent="0.25">
      <c r="A124" t="s">
        <v>8</v>
      </c>
      <c r="B124" t="s">
        <v>8</v>
      </c>
      <c r="C124">
        <v>44579</v>
      </c>
      <c r="D124" t="s">
        <v>23</v>
      </c>
      <c r="E124" t="s">
        <v>38</v>
      </c>
      <c r="F124" t="s">
        <v>73</v>
      </c>
      <c r="G124" t="s">
        <v>76</v>
      </c>
      <c r="H124">
        <v>699.14</v>
      </c>
    </row>
    <row r="125" spans="1:8" x14ac:dyDescent="0.25">
      <c r="A125" t="s">
        <v>8</v>
      </c>
      <c r="B125" t="s">
        <v>8</v>
      </c>
      <c r="C125">
        <v>44592</v>
      </c>
      <c r="D125" t="s">
        <v>23</v>
      </c>
      <c r="E125" t="s">
        <v>79</v>
      </c>
      <c r="F125" t="s">
        <v>73</v>
      </c>
      <c r="G125" t="s">
        <v>75</v>
      </c>
      <c r="H125">
        <v>603.03</v>
      </c>
    </row>
    <row r="126" spans="1:8" x14ac:dyDescent="0.25">
      <c r="A126" t="s">
        <v>8</v>
      </c>
      <c r="B126" t="s">
        <v>8</v>
      </c>
      <c r="C126">
        <v>44573</v>
      </c>
      <c r="D126" t="s">
        <v>23</v>
      </c>
      <c r="E126" t="s">
        <v>79</v>
      </c>
      <c r="F126" t="s">
        <v>73</v>
      </c>
      <c r="G126" t="s">
        <v>77</v>
      </c>
      <c r="H126">
        <v>301.52</v>
      </c>
    </row>
    <row r="127" spans="1:8" ht="15.75" thickBot="1" x14ac:dyDescent="0.3">
      <c r="H127" s="3">
        <f>SUM(H99:H126)</f>
        <v>235040.20000000004</v>
      </c>
    </row>
    <row r="128" spans="1:8" ht="15.75" thickTop="1" x14ac:dyDescent="0.25"/>
    <row r="129" spans="1:8" x14ac:dyDescent="0.25">
      <c r="A129" t="s">
        <v>8</v>
      </c>
      <c r="B129" t="s">
        <v>8</v>
      </c>
      <c r="C129">
        <v>44580</v>
      </c>
      <c r="D129" t="s">
        <v>52</v>
      </c>
      <c r="E129" t="s">
        <v>14</v>
      </c>
      <c r="F129" t="s">
        <v>80</v>
      </c>
      <c r="G129" t="s">
        <v>81</v>
      </c>
      <c r="H129">
        <v>102503.92999999998</v>
      </c>
    </row>
    <row r="130" spans="1:8" ht="15.75" thickBot="1" x14ac:dyDescent="0.3">
      <c r="H130" s="3">
        <f>SUM(H129)</f>
        <v>102503.92999999998</v>
      </c>
    </row>
    <row r="131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Graeme</dc:creator>
  <cp:lastModifiedBy>Bowes, Gemma</cp:lastModifiedBy>
  <dcterms:created xsi:type="dcterms:W3CDTF">2022-02-21T09:43:29Z</dcterms:created>
  <dcterms:modified xsi:type="dcterms:W3CDTF">2022-02-21T10:01:25Z</dcterms:modified>
</cp:coreProperties>
</file>