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6E439820-3F4D-4BEC-8E20-1DB39B8711F1}" xr6:coauthVersionLast="47" xr6:coauthVersionMax="47" xr10:uidLastSave="{00000000-0000-0000-0000-000000000000}"/>
  <bookViews>
    <workbookView xWindow="28680" yWindow="-120" windowWidth="29040" windowHeight="15840" xr2:uid="{80F20E48-792C-46B3-839C-49D6634A7152}"/>
  </bookViews>
  <sheets>
    <sheet name="Sheet1" sheetId="1" r:id="rId1"/>
  </sheets>
  <definedNames>
    <definedName name="_xlnm._FilterDatabase" localSheetId="0" hidden="1">Sheet1!$A$1:$I$142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H140" i="1"/>
  <c r="H109" i="1"/>
  <c r="H104" i="1"/>
  <c r="H99" i="1"/>
  <c r="H96" i="1"/>
  <c r="H92" i="1"/>
  <c r="H88" i="1"/>
  <c r="H84" i="1"/>
  <c r="H81" i="1"/>
  <c r="H73" i="1"/>
  <c r="H68" i="1"/>
  <c r="H45" i="1"/>
  <c r="H20" i="1"/>
  <c r="H17" i="1"/>
  <c r="H14" i="1"/>
  <c r="H11" i="1"/>
  <c r="H8" i="1"/>
  <c r="H5" i="1"/>
</calcChain>
</file>

<file path=xl/sharedStrings.xml><?xml version="1.0" encoding="utf-8"?>
<sst xmlns="http://schemas.openxmlformats.org/spreadsheetml/2006/main" count="638" uniqueCount="92">
  <si>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</si>
  <si>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</si>
  <si>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</si>
  <si>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</si>
  <si>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</si>
  <si>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</si>
  <si>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</si>
  <si>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</si>
  <si>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</si>
  <si>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Temp Staff Costs</t>
  </si>
  <si>
    <t>Enablement</t>
  </si>
  <si>
    <t>VENESKY BROWN</t>
  </si>
  <si>
    <t>PL1 - 173465</t>
  </si>
  <si>
    <t>IT Development</t>
  </si>
  <si>
    <t>Agile Coaches Team - SD</t>
  </si>
  <si>
    <t>HAYS HUMAN RESOURCES</t>
  </si>
  <si>
    <t>PL1 - 173507</t>
  </si>
  <si>
    <t>Business Analyst Team - SD</t>
  </si>
  <si>
    <t>Cross Digital</t>
  </si>
  <si>
    <t>Service Designers - SD</t>
  </si>
  <si>
    <t>PL1 - 173509</t>
  </si>
  <si>
    <t>Communications</t>
  </si>
  <si>
    <t>UX Team - SD</t>
  </si>
  <si>
    <t>Ordnance Survey Costs</t>
  </si>
  <si>
    <t>Reports Team</t>
  </si>
  <si>
    <t>ORDNANCE SURVEY</t>
  </si>
  <si>
    <t>PL1 - 173520</t>
  </si>
  <si>
    <t>Computer Inventory</t>
  </si>
  <si>
    <t>SOFTWARE ONE UK LTD</t>
  </si>
  <si>
    <t>PL1 - 173523</t>
  </si>
  <si>
    <t>LORIEN RESOURCING LTD</t>
  </si>
  <si>
    <t>PL1 - 173529</t>
  </si>
  <si>
    <t>Cleaning</t>
  </si>
  <si>
    <t>MBH Estates</t>
  </si>
  <si>
    <t>COMPLETE CLEANING SERVICES LTD</t>
  </si>
  <si>
    <t>PL1 - 173569</t>
  </si>
  <si>
    <t>MORGAN PHILIPS UK LTD</t>
  </si>
  <si>
    <t>PL1 - 173572</t>
  </si>
  <si>
    <t>THE PERTEMPS GROUP OF COMPANIES</t>
  </si>
  <si>
    <t>PL1 - 173583</t>
  </si>
  <si>
    <t>Financial Accounting</t>
  </si>
  <si>
    <t>HROD</t>
  </si>
  <si>
    <t>PL1 - 173616</t>
  </si>
  <si>
    <t>HARVEY NASH</t>
  </si>
  <si>
    <t>PL1 - 173629</t>
  </si>
  <si>
    <t>PL1 - 173687</t>
  </si>
  <si>
    <t>New Registers</t>
  </si>
  <si>
    <t>TALENT INTERNATIONAL UK LTD</t>
  </si>
  <si>
    <t>PL1 - 173697</t>
  </si>
  <si>
    <t>Risk &amp; Information Governance</t>
  </si>
  <si>
    <t>PL1 - 173705</t>
  </si>
  <si>
    <t>Estates</t>
  </si>
  <si>
    <t>Security Expenditure - FM</t>
  </si>
  <si>
    <t>CORPS SECURITY</t>
  </si>
  <si>
    <t>PL1 - 173714</t>
  </si>
  <si>
    <t>Current Computer Expenses</t>
  </si>
  <si>
    <t>AMAZON WEB SERVICES</t>
  </si>
  <si>
    <t>PL1 - 173803</t>
  </si>
  <si>
    <t>PL1 - 173897</t>
  </si>
  <si>
    <t>Estates Charges Other</t>
  </si>
  <si>
    <t>FAITHFUL &amp; GOULD</t>
  </si>
  <si>
    <t>PL1 - 173900</t>
  </si>
  <si>
    <t>Total Professional Services</t>
  </si>
  <si>
    <t>PL1 - 173911</t>
  </si>
  <si>
    <t>PL1 - 173912</t>
  </si>
  <si>
    <t>PL1 - 173950</t>
  </si>
  <si>
    <t>PL1 - 173964</t>
  </si>
  <si>
    <t>PARITY PROFESSIONALS LTD</t>
  </si>
  <si>
    <t>PL1 - 173990</t>
  </si>
  <si>
    <t>PL1 - 173998</t>
  </si>
  <si>
    <t>Product</t>
  </si>
  <si>
    <t>Sundry Staff Costs</t>
  </si>
  <si>
    <t>Senior Management</t>
  </si>
  <si>
    <t>EUROGEOGRAPHICS</t>
  </si>
  <si>
    <t>PL1 - 174033</t>
  </si>
  <si>
    <t>SOFTCAT LTD</t>
  </si>
  <si>
    <t>PL1 - 174101</t>
  </si>
  <si>
    <t>PL1 - 174114</t>
  </si>
  <si>
    <t>BRIDGEALL LTD</t>
  </si>
  <si>
    <t>PL1 - 174119</t>
  </si>
  <si>
    <t>PL1 - 174126</t>
  </si>
  <si>
    <t>PL1 - 174141</t>
  </si>
  <si>
    <t>Data</t>
  </si>
  <si>
    <t>PL1 - 174204</t>
  </si>
  <si>
    <t>XMA LTD</t>
  </si>
  <si>
    <t>PL1 - 174231</t>
  </si>
  <si>
    <t>PL1 - 174315</t>
  </si>
  <si>
    <t>PL1 - 174318</t>
  </si>
  <si>
    <t>SANDERSON GOVERNMENT &amp; DEFENCE LTD</t>
  </si>
  <si>
    <t>PL1 - 174319</t>
  </si>
  <si>
    <t>PL1 - 174390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</si>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</sst>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DD9D-027C-464B-B4B5-C5AAC001CFB0}">
  <dimension ref="A1:H144"/>
  <sheetViews>
    <sheetView tabSelected="1" workbookViewId="0">
      <selection activeCell="I1" sqref="I1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6.28515625" bestFit="1" customWidth="1"/>
    <col min="5" max="5" width="29" bestFit="1" customWidth="1"/>
    <col min="6" max="6" width="39.85546875" bestFit="1" customWidth="1"/>
    <col min="7" max="7" width="18.85546875" bestFit="1" customWidth="1"/>
    <col min="8" max="8" width="9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8</v>
      </c>
      <c r="C2" s="1">
        <v>44602</v>
      </c>
      <c r="D2" t="s">
        <v>55</v>
      </c>
      <c r="E2" t="s">
        <v>10</v>
      </c>
      <c r="F2" t="s">
        <v>56</v>
      </c>
      <c r="G2" t="s">
        <v>57</v>
      </c>
      <c r="H2">
        <v>55057.06</v>
      </c>
    </row>
    <row r="3" spans="1:8" x14ac:dyDescent="0.25">
      <c r="A3" t="s">
        <v>8</v>
      </c>
      <c r="B3" t="s">
        <v>8</v>
      </c>
      <c r="C3" s="1">
        <v>44620</v>
      </c>
      <c r="D3" t="s">
        <v>55</v>
      </c>
      <c r="E3" t="s">
        <v>10</v>
      </c>
      <c r="F3" t="s">
        <v>56</v>
      </c>
      <c r="G3" t="s">
        <v>90</v>
      </c>
      <c r="H3">
        <v>47304.19</v>
      </c>
    </row>
    <row r="4" spans="1:8" x14ac:dyDescent="0.25">
      <c r="A4" t="s">
        <v>8</v>
      </c>
      <c r="B4" t="s">
        <v>8</v>
      </c>
      <c r="C4" s="1">
        <v>44607</v>
      </c>
      <c r="D4" t="s">
        <v>62</v>
      </c>
      <c r="E4" t="s">
        <v>13</v>
      </c>
      <c r="F4" t="s">
        <v>56</v>
      </c>
      <c r="G4" t="s">
        <v>63</v>
      </c>
      <c r="H4">
        <v>38438.629999999997</v>
      </c>
    </row>
    <row r="5" spans="1:8" ht="15.75" thickBot="1" x14ac:dyDescent="0.3">
      <c r="C5" s="1"/>
      <c r="H5" s="2">
        <f>SUM(H2:H4)</f>
        <v>140799.88</v>
      </c>
    </row>
    <row r="6" spans="1:8" ht="15.75" thickTop="1" x14ac:dyDescent="0.25">
      <c r="C6" s="1"/>
    </row>
    <row r="7" spans="1:8" x14ac:dyDescent="0.25">
      <c r="A7" t="s">
        <v>8</v>
      </c>
      <c r="B7" t="s">
        <v>8</v>
      </c>
      <c r="C7" s="1">
        <v>44613</v>
      </c>
      <c r="D7" t="s">
        <v>55</v>
      </c>
      <c r="E7" t="s">
        <v>13</v>
      </c>
      <c r="F7" t="s">
        <v>78</v>
      </c>
      <c r="G7" t="s">
        <v>79</v>
      </c>
      <c r="H7">
        <v>24733.8</v>
      </c>
    </row>
    <row r="8" spans="1:8" ht="15.75" thickBot="1" x14ac:dyDescent="0.3">
      <c r="C8" s="1"/>
      <c r="H8" s="2">
        <f>SUM(H7)</f>
        <v>24733.8</v>
      </c>
    </row>
    <row r="9" spans="1:8" ht="15.75" thickTop="1" x14ac:dyDescent="0.25">
      <c r="C9" s="1"/>
    </row>
    <row r="10" spans="1:8" x14ac:dyDescent="0.25">
      <c r="A10" t="s">
        <v>8</v>
      </c>
      <c r="B10" t="s">
        <v>8</v>
      </c>
      <c r="C10" s="1">
        <v>44596</v>
      </c>
      <c r="D10" t="s">
        <v>32</v>
      </c>
      <c r="E10" t="s">
        <v>33</v>
      </c>
      <c r="F10" t="s">
        <v>34</v>
      </c>
      <c r="G10" t="s">
        <v>35</v>
      </c>
      <c r="H10">
        <v>24477.68</v>
      </c>
    </row>
    <row r="11" spans="1:8" ht="15.75" thickBot="1" x14ac:dyDescent="0.3">
      <c r="C11" s="1"/>
      <c r="H11" s="2">
        <f>SUM(H10)</f>
        <v>24477.68</v>
      </c>
    </row>
    <row r="12" spans="1:8" ht="15.75" thickTop="1" x14ac:dyDescent="0.25">
      <c r="C12" s="1"/>
    </row>
    <row r="13" spans="1:8" x14ac:dyDescent="0.25">
      <c r="A13" t="s">
        <v>8</v>
      </c>
      <c r="B13" t="s">
        <v>8</v>
      </c>
      <c r="C13" s="1">
        <v>44601</v>
      </c>
      <c r="D13" t="s">
        <v>52</v>
      </c>
      <c r="E13" t="s">
        <v>33</v>
      </c>
      <c r="F13" t="s">
        <v>53</v>
      </c>
      <c r="G13" t="s">
        <v>54</v>
      </c>
      <c r="H13">
        <v>36050.44</v>
      </c>
    </row>
    <row r="14" spans="1:8" ht="15.75" thickBot="1" x14ac:dyDescent="0.3">
      <c r="C14" s="1"/>
      <c r="H14" s="2">
        <f>SUM(H13)</f>
        <v>36050.44</v>
      </c>
    </row>
    <row r="15" spans="1:8" ht="15.75" thickTop="1" x14ac:dyDescent="0.25">
      <c r="C15" s="1"/>
    </row>
    <row r="16" spans="1:8" x14ac:dyDescent="0.25">
      <c r="A16" t="s">
        <v>8</v>
      </c>
      <c r="B16" t="s">
        <v>8</v>
      </c>
      <c r="C16" s="1">
        <v>44609</v>
      </c>
      <c r="D16" t="s">
        <v>71</v>
      </c>
      <c r="E16" t="s">
        <v>72</v>
      </c>
      <c r="F16" t="s">
        <v>73</v>
      </c>
      <c r="G16" t="s">
        <v>74</v>
      </c>
      <c r="H16">
        <v>26395.85</v>
      </c>
    </row>
    <row r="17" spans="1:8" ht="15.75" thickBot="1" x14ac:dyDescent="0.3">
      <c r="C17" s="1"/>
      <c r="H17" s="2">
        <f>SUM(H16)</f>
        <v>26395.85</v>
      </c>
    </row>
    <row r="18" spans="1:8" ht="15.75" thickTop="1" x14ac:dyDescent="0.25">
      <c r="C18" s="1"/>
    </row>
    <row r="19" spans="1:8" x14ac:dyDescent="0.25">
      <c r="A19" t="s">
        <v>8</v>
      </c>
      <c r="B19" t="s">
        <v>8</v>
      </c>
      <c r="C19" s="1">
        <v>44606</v>
      </c>
      <c r="D19" t="s">
        <v>59</v>
      </c>
      <c r="E19" t="s">
        <v>33</v>
      </c>
      <c r="F19" t="s">
        <v>60</v>
      </c>
      <c r="G19" t="s">
        <v>61</v>
      </c>
      <c r="H19">
        <v>29400</v>
      </c>
    </row>
    <row r="20" spans="1:8" ht="15.75" thickBot="1" x14ac:dyDescent="0.3">
      <c r="C20" s="1"/>
      <c r="H20" s="2">
        <f>SUM(H19)</f>
        <v>29400</v>
      </c>
    </row>
    <row r="21" spans="1:8" ht="15.75" thickTop="1" x14ac:dyDescent="0.25">
      <c r="C21" s="1"/>
    </row>
    <row r="22" spans="1:8" x14ac:dyDescent="0.25">
      <c r="A22" t="s">
        <v>8</v>
      </c>
      <c r="B22" t="s">
        <v>8</v>
      </c>
      <c r="C22" s="1">
        <v>44601</v>
      </c>
      <c r="D22" t="s">
        <v>91</v>
      </c>
      <c r="E22" t="s">
        <v>14</v>
      </c>
      <c r="F22" t="s">
        <v>43</v>
      </c>
      <c r="G22" t="s">
        <v>50</v>
      </c>
      <c r="H22">
        <v>37165.379999999997</v>
      </c>
    </row>
    <row r="23" spans="1:8" x14ac:dyDescent="0.25">
      <c r="A23" t="s">
        <v>8</v>
      </c>
      <c r="B23" t="s">
        <v>8</v>
      </c>
      <c r="C23" s="1">
        <v>44599</v>
      </c>
      <c r="D23" t="s">
        <v>91</v>
      </c>
      <c r="E23" t="s">
        <v>10</v>
      </c>
      <c r="F23" t="s">
        <v>43</v>
      </c>
      <c r="G23" t="s">
        <v>44</v>
      </c>
      <c r="H23">
        <v>27859.98</v>
      </c>
    </row>
    <row r="24" spans="1:8" x14ac:dyDescent="0.25">
      <c r="A24" t="s">
        <v>8</v>
      </c>
      <c r="B24" t="s">
        <v>8</v>
      </c>
      <c r="C24" s="1">
        <v>44608</v>
      </c>
      <c r="D24" t="s">
        <v>91</v>
      </c>
      <c r="E24" t="s">
        <v>10</v>
      </c>
      <c r="F24" t="s">
        <v>43</v>
      </c>
      <c r="G24" t="s">
        <v>66</v>
      </c>
      <c r="H24">
        <v>19083.490000000002</v>
      </c>
    </row>
    <row r="25" spans="1:8" x14ac:dyDescent="0.25">
      <c r="A25" t="s">
        <v>8</v>
      </c>
      <c r="B25" t="s">
        <v>8</v>
      </c>
      <c r="C25" s="1">
        <v>44615</v>
      </c>
      <c r="D25" t="s">
        <v>91</v>
      </c>
      <c r="E25" t="s">
        <v>10</v>
      </c>
      <c r="F25" t="s">
        <v>43</v>
      </c>
      <c r="G25" t="s">
        <v>83</v>
      </c>
      <c r="H25">
        <v>17876.95</v>
      </c>
    </row>
    <row r="26" spans="1:8" x14ac:dyDescent="0.25">
      <c r="A26" t="s">
        <v>8</v>
      </c>
      <c r="B26" t="s">
        <v>8</v>
      </c>
      <c r="C26" s="1">
        <v>44613</v>
      </c>
      <c r="D26" t="s">
        <v>91</v>
      </c>
      <c r="E26" t="s">
        <v>82</v>
      </c>
      <c r="F26" t="s">
        <v>43</v>
      </c>
      <c r="G26" t="s">
        <v>81</v>
      </c>
      <c r="H26">
        <v>14547.71</v>
      </c>
    </row>
    <row r="27" spans="1:8" x14ac:dyDescent="0.25">
      <c r="A27" t="s">
        <v>8</v>
      </c>
      <c r="B27" t="s">
        <v>8</v>
      </c>
      <c r="C27" s="1">
        <v>44615</v>
      </c>
      <c r="D27" t="s">
        <v>91</v>
      </c>
      <c r="E27" t="s">
        <v>18</v>
      </c>
      <c r="F27" t="s">
        <v>43</v>
      </c>
      <c r="G27" t="s">
        <v>83</v>
      </c>
      <c r="H27">
        <v>13007.45</v>
      </c>
    </row>
    <row r="28" spans="1:8" x14ac:dyDescent="0.25">
      <c r="A28" t="s">
        <v>8</v>
      </c>
      <c r="B28" t="s">
        <v>8</v>
      </c>
      <c r="C28" s="1">
        <v>44601</v>
      </c>
      <c r="D28" t="s">
        <v>91</v>
      </c>
      <c r="E28" t="s">
        <v>17</v>
      </c>
      <c r="F28" t="s">
        <v>43</v>
      </c>
      <c r="G28" t="s">
        <v>50</v>
      </c>
      <c r="H28">
        <v>9963.73</v>
      </c>
    </row>
    <row r="29" spans="1:8" x14ac:dyDescent="0.25">
      <c r="A29" t="s">
        <v>8</v>
      </c>
      <c r="B29" t="s">
        <v>8</v>
      </c>
      <c r="C29" s="1">
        <v>44599</v>
      </c>
      <c r="D29" t="s">
        <v>91</v>
      </c>
      <c r="E29" t="s">
        <v>18</v>
      </c>
      <c r="F29" t="s">
        <v>43</v>
      </c>
      <c r="G29" t="s">
        <v>44</v>
      </c>
      <c r="H29">
        <v>9959.83</v>
      </c>
    </row>
    <row r="30" spans="1:8" x14ac:dyDescent="0.25">
      <c r="A30" t="s">
        <v>8</v>
      </c>
      <c r="B30" t="s">
        <v>8</v>
      </c>
      <c r="C30" s="1">
        <v>44613</v>
      </c>
      <c r="D30" t="s">
        <v>91</v>
      </c>
      <c r="E30" t="s">
        <v>10</v>
      </c>
      <c r="F30" t="s">
        <v>43</v>
      </c>
      <c r="G30" t="s">
        <v>81</v>
      </c>
      <c r="H30">
        <v>8486.93</v>
      </c>
    </row>
    <row r="31" spans="1:8" x14ac:dyDescent="0.25">
      <c r="A31" t="s">
        <v>8</v>
      </c>
      <c r="B31" t="s">
        <v>8</v>
      </c>
      <c r="C31" s="1">
        <v>44615</v>
      </c>
      <c r="D31" t="s">
        <v>91</v>
      </c>
      <c r="E31" t="s">
        <v>13</v>
      </c>
      <c r="F31" t="s">
        <v>43</v>
      </c>
      <c r="G31" t="s">
        <v>83</v>
      </c>
      <c r="H31">
        <v>8413.61</v>
      </c>
    </row>
    <row r="32" spans="1:8" x14ac:dyDescent="0.25">
      <c r="A32" t="s">
        <v>8</v>
      </c>
      <c r="B32" t="s">
        <v>8</v>
      </c>
      <c r="C32" s="1">
        <v>44608</v>
      </c>
      <c r="D32" t="s">
        <v>91</v>
      </c>
      <c r="E32" t="s">
        <v>18</v>
      </c>
      <c r="F32" t="s">
        <v>43</v>
      </c>
      <c r="G32" t="s">
        <v>66</v>
      </c>
      <c r="H32">
        <v>6331.9</v>
      </c>
    </row>
    <row r="33" spans="1:8" x14ac:dyDescent="0.25">
      <c r="A33" t="s">
        <v>8</v>
      </c>
      <c r="B33" t="s">
        <v>8</v>
      </c>
      <c r="C33" s="1">
        <v>44599</v>
      </c>
      <c r="D33" t="s">
        <v>91</v>
      </c>
      <c r="E33" t="s">
        <v>41</v>
      </c>
      <c r="F33" t="s">
        <v>43</v>
      </c>
      <c r="G33" t="s">
        <v>44</v>
      </c>
      <c r="H33">
        <v>4851.0600000000004</v>
      </c>
    </row>
    <row r="34" spans="1:8" x14ac:dyDescent="0.25">
      <c r="A34" t="s">
        <v>8</v>
      </c>
      <c r="B34" t="s">
        <v>8</v>
      </c>
      <c r="C34" s="1">
        <v>44613</v>
      </c>
      <c r="D34" t="s">
        <v>91</v>
      </c>
      <c r="E34" t="s">
        <v>41</v>
      </c>
      <c r="F34" t="s">
        <v>43</v>
      </c>
      <c r="G34" t="s">
        <v>81</v>
      </c>
      <c r="H34">
        <v>4851.0600000000004</v>
      </c>
    </row>
    <row r="35" spans="1:8" x14ac:dyDescent="0.25">
      <c r="A35" t="s">
        <v>8</v>
      </c>
      <c r="B35" t="s">
        <v>8</v>
      </c>
      <c r="C35" s="1">
        <v>44601</v>
      </c>
      <c r="D35" t="s">
        <v>91</v>
      </c>
      <c r="E35" t="s">
        <v>22</v>
      </c>
      <c r="F35" t="s">
        <v>43</v>
      </c>
      <c r="G35" t="s">
        <v>50</v>
      </c>
      <c r="H35">
        <v>4798.88</v>
      </c>
    </row>
    <row r="36" spans="1:8" x14ac:dyDescent="0.25">
      <c r="A36" t="s">
        <v>8</v>
      </c>
      <c r="B36" t="s">
        <v>8</v>
      </c>
      <c r="C36" s="1">
        <v>44613</v>
      </c>
      <c r="D36" t="s">
        <v>91</v>
      </c>
      <c r="E36" t="s">
        <v>18</v>
      </c>
      <c r="F36" t="s">
        <v>43</v>
      </c>
      <c r="G36" t="s">
        <v>81</v>
      </c>
      <c r="H36">
        <v>3533.4</v>
      </c>
    </row>
    <row r="37" spans="1:8" x14ac:dyDescent="0.25">
      <c r="A37" t="s">
        <v>8</v>
      </c>
      <c r="B37" t="s">
        <v>8</v>
      </c>
      <c r="C37" s="1">
        <v>44599</v>
      </c>
      <c r="D37" t="s">
        <v>91</v>
      </c>
      <c r="E37" t="s">
        <v>13</v>
      </c>
      <c r="F37" t="s">
        <v>43</v>
      </c>
      <c r="G37" t="s">
        <v>44</v>
      </c>
      <c r="H37">
        <v>3236.01</v>
      </c>
    </row>
    <row r="38" spans="1:8" x14ac:dyDescent="0.25">
      <c r="A38" t="s">
        <v>8</v>
      </c>
      <c r="B38" t="s">
        <v>8</v>
      </c>
      <c r="C38" s="1">
        <v>44608</v>
      </c>
      <c r="D38" t="s">
        <v>91</v>
      </c>
      <c r="E38" t="s">
        <v>13</v>
      </c>
      <c r="F38" t="s">
        <v>43</v>
      </c>
      <c r="G38" t="s">
        <v>66</v>
      </c>
      <c r="H38">
        <v>3236.01</v>
      </c>
    </row>
    <row r="39" spans="1:8" x14ac:dyDescent="0.25">
      <c r="A39" t="s">
        <v>8</v>
      </c>
      <c r="B39" t="s">
        <v>8</v>
      </c>
      <c r="C39" s="1">
        <v>44601</v>
      </c>
      <c r="D39" t="s">
        <v>91</v>
      </c>
      <c r="E39" t="s">
        <v>51</v>
      </c>
      <c r="F39" t="s">
        <v>43</v>
      </c>
      <c r="G39" t="s">
        <v>50</v>
      </c>
      <c r="H39">
        <v>2438.0500000000002</v>
      </c>
    </row>
    <row r="40" spans="1:8" x14ac:dyDescent="0.25">
      <c r="A40" t="s">
        <v>8</v>
      </c>
      <c r="B40" t="s">
        <v>8</v>
      </c>
      <c r="C40" s="1">
        <v>44615</v>
      </c>
      <c r="D40" t="s">
        <v>91</v>
      </c>
      <c r="E40" t="s">
        <v>51</v>
      </c>
      <c r="F40" t="s">
        <v>43</v>
      </c>
      <c r="G40" t="s">
        <v>83</v>
      </c>
      <c r="H40">
        <v>2438.0500000000002</v>
      </c>
    </row>
    <row r="41" spans="1:8" x14ac:dyDescent="0.25">
      <c r="A41" t="s">
        <v>8</v>
      </c>
      <c r="B41" t="s">
        <v>8</v>
      </c>
      <c r="C41" s="1">
        <v>44601</v>
      </c>
      <c r="D41" t="s">
        <v>91</v>
      </c>
      <c r="E41" t="s">
        <v>19</v>
      </c>
      <c r="F41" t="s">
        <v>43</v>
      </c>
      <c r="G41" t="s">
        <v>50</v>
      </c>
      <c r="H41">
        <v>2258.08</v>
      </c>
    </row>
    <row r="42" spans="1:8" x14ac:dyDescent="0.25">
      <c r="A42" t="s">
        <v>8</v>
      </c>
      <c r="B42" t="s">
        <v>8</v>
      </c>
      <c r="C42" s="1">
        <v>44608</v>
      </c>
      <c r="D42" t="s">
        <v>91</v>
      </c>
      <c r="E42" t="s">
        <v>41</v>
      </c>
      <c r="F42" t="s">
        <v>43</v>
      </c>
      <c r="G42" t="s">
        <v>66</v>
      </c>
      <c r="H42">
        <v>1612.11</v>
      </c>
    </row>
    <row r="43" spans="1:8" x14ac:dyDescent="0.25">
      <c r="A43" t="s">
        <v>8</v>
      </c>
      <c r="B43" t="s">
        <v>8</v>
      </c>
      <c r="C43" s="1">
        <v>44615</v>
      </c>
      <c r="D43" t="s">
        <v>91</v>
      </c>
      <c r="E43" t="s">
        <v>41</v>
      </c>
      <c r="F43" t="s">
        <v>43</v>
      </c>
      <c r="G43" t="s">
        <v>83</v>
      </c>
      <c r="H43">
        <v>1612.11</v>
      </c>
    </row>
    <row r="44" spans="1:8" x14ac:dyDescent="0.25">
      <c r="A44" t="s">
        <v>8</v>
      </c>
      <c r="B44" t="s">
        <v>8</v>
      </c>
      <c r="C44" s="1">
        <v>44608</v>
      </c>
      <c r="D44" t="s">
        <v>91</v>
      </c>
      <c r="E44" t="s">
        <v>46</v>
      </c>
      <c r="F44" t="s">
        <v>43</v>
      </c>
      <c r="G44" t="s">
        <v>66</v>
      </c>
      <c r="H44">
        <v>1611.23</v>
      </c>
    </row>
    <row r="45" spans="1:8" ht="15.75" thickBot="1" x14ac:dyDescent="0.3">
      <c r="C45" s="1"/>
      <c r="H45" s="2">
        <f>SUM(H22:H44)</f>
        <v>209173.00999999995</v>
      </c>
    </row>
    <row r="46" spans="1:8" ht="15.75" thickTop="1" x14ac:dyDescent="0.25">
      <c r="C46" s="1"/>
    </row>
    <row r="47" spans="1:8" x14ac:dyDescent="0.25">
      <c r="A47" t="s">
        <v>8</v>
      </c>
      <c r="B47" t="s">
        <v>8</v>
      </c>
      <c r="C47" s="1">
        <v>44617</v>
      </c>
      <c r="D47" t="s">
        <v>91</v>
      </c>
      <c r="E47" t="s">
        <v>13</v>
      </c>
      <c r="F47" t="s">
        <v>15</v>
      </c>
      <c r="G47" t="s">
        <v>86</v>
      </c>
      <c r="H47">
        <v>49259.02</v>
      </c>
    </row>
    <row r="48" spans="1:8" x14ac:dyDescent="0.25">
      <c r="A48" t="s">
        <v>8</v>
      </c>
      <c r="B48" t="s">
        <v>8</v>
      </c>
      <c r="C48" s="1">
        <v>44599</v>
      </c>
      <c r="D48" t="s">
        <v>91</v>
      </c>
      <c r="E48" t="s">
        <v>13</v>
      </c>
      <c r="F48" t="s">
        <v>15</v>
      </c>
      <c r="G48" t="s">
        <v>42</v>
      </c>
      <c r="H48">
        <v>30980.81</v>
      </c>
    </row>
    <row r="49" spans="1:8" x14ac:dyDescent="0.25">
      <c r="A49" t="s">
        <v>8</v>
      </c>
      <c r="B49" t="s">
        <v>8</v>
      </c>
      <c r="C49" s="1">
        <v>44594</v>
      </c>
      <c r="D49" t="s">
        <v>91</v>
      </c>
      <c r="E49" t="s">
        <v>13</v>
      </c>
      <c r="F49" t="s">
        <v>15</v>
      </c>
      <c r="G49" t="s">
        <v>16</v>
      </c>
      <c r="H49">
        <v>27324.98</v>
      </c>
    </row>
    <row r="50" spans="1:8" x14ac:dyDescent="0.25">
      <c r="A50" t="s">
        <v>8</v>
      </c>
      <c r="B50" t="s">
        <v>8</v>
      </c>
      <c r="C50" s="1">
        <v>44606</v>
      </c>
      <c r="D50" t="s">
        <v>91</v>
      </c>
      <c r="E50" t="s">
        <v>13</v>
      </c>
      <c r="F50" t="s">
        <v>15</v>
      </c>
      <c r="G50" t="s">
        <v>58</v>
      </c>
      <c r="H50">
        <v>27089.41</v>
      </c>
    </row>
    <row r="51" spans="1:8" x14ac:dyDescent="0.25">
      <c r="A51" t="s">
        <v>8</v>
      </c>
      <c r="B51" t="s">
        <v>8</v>
      </c>
      <c r="C51" s="1">
        <v>44599</v>
      </c>
      <c r="D51" t="s">
        <v>91</v>
      </c>
      <c r="E51" t="s">
        <v>10</v>
      </c>
      <c r="F51" t="s">
        <v>15</v>
      </c>
      <c r="G51" t="s">
        <v>42</v>
      </c>
      <c r="H51">
        <v>23114.33</v>
      </c>
    </row>
    <row r="52" spans="1:8" x14ac:dyDescent="0.25">
      <c r="A52" t="s">
        <v>8</v>
      </c>
      <c r="B52" t="s">
        <v>8</v>
      </c>
      <c r="C52" s="1">
        <v>44609</v>
      </c>
      <c r="D52" t="s">
        <v>91</v>
      </c>
      <c r="E52" t="s">
        <v>70</v>
      </c>
      <c r="F52" t="s">
        <v>15</v>
      </c>
      <c r="G52" t="s">
        <v>69</v>
      </c>
      <c r="H52">
        <v>21554.14</v>
      </c>
    </row>
    <row r="53" spans="1:8" x14ac:dyDescent="0.25">
      <c r="A53" t="s">
        <v>8</v>
      </c>
      <c r="B53" t="s">
        <v>8</v>
      </c>
      <c r="C53" s="1">
        <v>44609</v>
      </c>
      <c r="D53" t="s">
        <v>91</v>
      </c>
      <c r="E53" t="s">
        <v>13</v>
      </c>
      <c r="F53" t="s">
        <v>15</v>
      </c>
      <c r="G53" t="s">
        <v>69</v>
      </c>
      <c r="H53">
        <v>17402.009999999998</v>
      </c>
    </row>
    <row r="54" spans="1:8" x14ac:dyDescent="0.25">
      <c r="A54" t="s">
        <v>8</v>
      </c>
      <c r="B54" t="s">
        <v>8</v>
      </c>
      <c r="C54" s="1">
        <v>44606</v>
      </c>
      <c r="D54" t="s">
        <v>91</v>
      </c>
      <c r="E54" t="s">
        <v>10</v>
      </c>
      <c r="F54" t="s">
        <v>15</v>
      </c>
      <c r="G54" t="s">
        <v>58</v>
      </c>
      <c r="H54">
        <v>16871.990000000002</v>
      </c>
    </row>
    <row r="55" spans="1:8" x14ac:dyDescent="0.25">
      <c r="A55" t="s">
        <v>8</v>
      </c>
      <c r="B55" t="s">
        <v>8</v>
      </c>
      <c r="C55" s="1">
        <v>44617</v>
      </c>
      <c r="D55" t="s">
        <v>91</v>
      </c>
      <c r="E55" t="s">
        <v>10</v>
      </c>
      <c r="F55" t="s">
        <v>15</v>
      </c>
      <c r="G55" t="s">
        <v>86</v>
      </c>
      <c r="H55">
        <v>13662.48</v>
      </c>
    </row>
    <row r="56" spans="1:8" x14ac:dyDescent="0.25">
      <c r="A56" t="s">
        <v>8</v>
      </c>
      <c r="B56" t="s">
        <v>8</v>
      </c>
      <c r="C56" s="1">
        <v>44594</v>
      </c>
      <c r="D56" t="s">
        <v>91</v>
      </c>
      <c r="E56" t="s">
        <v>17</v>
      </c>
      <c r="F56" t="s">
        <v>15</v>
      </c>
      <c r="G56" t="s">
        <v>16</v>
      </c>
      <c r="H56">
        <v>7763.83</v>
      </c>
    </row>
    <row r="57" spans="1:8" x14ac:dyDescent="0.25">
      <c r="A57" t="s">
        <v>8</v>
      </c>
      <c r="B57" t="s">
        <v>8</v>
      </c>
      <c r="C57" s="1">
        <v>44617</v>
      </c>
      <c r="D57" t="s">
        <v>91</v>
      </c>
      <c r="E57" t="s">
        <v>18</v>
      </c>
      <c r="F57" t="s">
        <v>15</v>
      </c>
      <c r="G57" t="s">
        <v>86</v>
      </c>
      <c r="H57">
        <v>5906.67</v>
      </c>
    </row>
    <row r="58" spans="1:8" x14ac:dyDescent="0.25">
      <c r="A58" t="s">
        <v>8</v>
      </c>
      <c r="B58" t="s">
        <v>8</v>
      </c>
      <c r="C58" s="1">
        <v>44594</v>
      </c>
      <c r="D58" t="s">
        <v>91</v>
      </c>
      <c r="E58" t="s">
        <v>10</v>
      </c>
      <c r="F58" t="s">
        <v>15</v>
      </c>
      <c r="G58" t="s">
        <v>16</v>
      </c>
      <c r="H58">
        <v>5741.78</v>
      </c>
    </row>
    <row r="59" spans="1:8" x14ac:dyDescent="0.25">
      <c r="A59" t="s">
        <v>8</v>
      </c>
      <c r="B59" t="s">
        <v>8</v>
      </c>
      <c r="C59" s="1">
        <v>44599</v>
      </c>
      <c r="D59" t="s">
        <v>91</v>
      </c>
      <c r="E59" t="s">
        <v>40</v>
      </c>
      <c r="F59" t="s">
        <v>15</v>
      </c>
      <c r="G59" t="s">
        <v>42</v>
      </c>
      <c r="H59">
        <v>4625.51</v>
      </c>
    </row>
    <row r="60" spans="1:8" x14ac:dyDescent="0.25">
      <c r="A60" t="s">
        <v>8</v>
      </c>
      <c r="B60" t="s">
        <v>8</v>
      </c>
      <c r="C60" s="1">
        <v>44594</v>
      </c>
      <c r="D60" t="s">
        <v>91</v>
      </c>
      <c r="E60" t="s">
        <v>14</v>
      </c>
      <c r="F60" t="s">
        <v>15</v>
      </c>
      <c r="G60" t="s">
        <v>16</v>
      </c>
      <c r="H60">
        <v>4487.8900000000003</v>
      </c>
    </row>
    <row r="61" spans="1:8" x14ac:dyDescent="0.25">
      <c r="A61" t="s">
        <v>8</v>
      </c>
      <c r="B61" t="s">
        <v>8</v>
      </c>
      <c r="C61" s="1">
        <v>44617</v>
      </c>
      <c r="D61" t="s">
        <v>91</v>
      </c>
      <c r="E61" t="s">
        <v>40</v>
      </c>
      <c r="F61" t="s">
        <v>15</v>
      </c>
      <c r="G61" t="s">
        <v>86</v>
      </c>
      <c r="H61">
        <v>4168.29</v>
      </c>
    </row>
    <row r="62" spans="1:8" x14ac:dyDescent="0.25">
      <c r="A62" t="s">
        <v>8</v>
      </c>
      <c r="B62" t="s">
        <v>8</v>
      </c>
      <c r="C62" s="1">
        <v>44606</v>
      </c>
      <c r="D62" t="s">
        <v>91</v>
      </c>
      <c r="E62" t="s">
        <v>18</v>
      </c>
      <c r="F62" t="s">
        <v>15</v>
      </c>
      <c r="G62" t="s">
        <v>58</v>
      </c>
      <c r="H62">
        <v>3474.51</v>
      </c>
    </row>
    <row r="63" spans="1:8" x14ac:dyDescent="0.25">
      <c r="A63" t="s">
        <v>8</v>
      </c>
      <c r="B63" t="s">
        <v>8</v>
      </c>
      <c r="C63" s="1">
        <v>44594</v>
      </c>
      <c r="D63" t="s">
        <v>91</v>
      </c>
      <c r="E63" t="s">
        <v>19</v>
      </c>
      <c r="F63" t="s">
        <v>15</v>
      </c>
      <c r="G63" t="s">
        <v>16</v>
      </c>
      <c r="H63">
        <v>3436.05</v>
      </c>
    </row>
    <row r="64" spans="1:8" x14ac:dyDescent="0.25">
      <c r="A64" t="s">
        <v>8</v>
      </c>
      <c r="B64" t="s">
        <v>8</v>
      </c>
      <c r="C64" s="1">
        <v>44609</v>
      </c>
      <c r="D64" t="s">
        <v>91</v>
      </c>
      <c r="E64" t="s">
        <v>10</v>
      </c>
      <c r="F64" t="s">
        <v>15</v>
      </c>
      <c r="G64" t="s">
        <v>69</v>
      </c>
      <c r="H64">
        <v>2944.5</v>
      </c>
    </row>
    <row r="65" spans="1:8" x14ac:dyDescent="0.25">
      <c r="A65" t="s">
        <v>8</v>
      </c>
      <c r="B65" t="s">
        <v>8</v>
      </c>
      <c r="C65" s="1">
        <v>44599</v>
      </c>
      <c r="D65" t="s">
        <v>91</v>
      </c>
      <c r="E65" t="s">
        <v>18</v>
      </c>
      <c r="F65" t="s">
        <v>15</v>
      </c>
      <c r="G65" t="s">
        <v>42</v>
      </c>
      <c r="H65">
        <v>2779.61</v>
      </c>
    </row>
    <row r="66" spans="1:8" x14ac:dyDescent="0.25">
      <c r="A66" t="s">
        <v>8</v>
      </c>
      <c r="B66" t="s">
        <v>8</v>
      </c>
      <c r="C66" s="1">
        <v>44606</v>
      </c>
      <c r="D66" t="s">
        <v>91</v>
      </c>
      <c r="E66" t="s">
        <v>40</v>
      </c>
      <c r="F66" t="s">
        <v>15</v>
      </c>
      <c r="G66" t="s">
        <v>58</v>
      </c>
      <c r="H66">
        <v>2724.25</v>
      </c>
    </row>
    <row r="67" spans="1:8" x14ac:dyDescent="0.25">
      <c r="A67" t="s">
        <v>8</v>
      </c>
      <c r="B67" t="s">
        <v>8</v>
      </c>
      <c r="C67" s="1">
        <v>44594</v>
      </c>
      <c r="D67" t="s">
        <v>91</v>
      </c>
      <c r="E67" t="s">
        <v>18</v>
      </c>
      <c r="F67" t="s">
        <v>15</v>
      </c>
      <c r="G67" t="s">
        <v>16</v>
      </c>
      <c r="H67">
        <v>1389.8</v>
      </c>
    </row>
    <row r="68" spans="1:8" ht="15.75" thickBot="1" x14ac:dyDescent="0.3">
      <c r="C68" s="1"/>
      <c r="H68" s="2">
        <f>SUM(H47:H67)</f>
        <v>276701.86</v>
      </c>
    </row>
    <row r="69" spans="1:8" ht="15.75" thickTop="1" x14ac:dyDescent="0.25">
      <c r="C69" s="1"/>
    </row>
    <row r="70" spans="1:8" x14ac:dyDescent="0.25">
      <c r="A70" t="s">
        <v>8</v>
      </c>
      <c r="B70" t="s">
        <v>8</v>
      </c>
      <c r="C70" s="1">
        <v>44595</v>
      </c>
      <c r="D70" t="s">
        <v>91</v>
      </c>
      <c r="E70" t="s">
        <v>10</v>
      </c>
      <c r="F70" t="s">
        <v>30</v>
      </c>
      <c r="G70" t="s">
        <v>31</v>
      </c>
      <c r="H70">
        <v>23853.46</v>
      </c>
    </row>
    <row r="71" spans="1:8" x14ac:dyDescent="0.25">
      <c r="A71" t="s">
        <v>8</v>
      </c>
      <c r="B71" t="s">
        <v>8</v>
      </c>
      <c r="C71" s="1">
        <v>44595</v>
      </c>
      <c r="D71" t="s">
        <v>91</v>
      </c>
      <c r="E71" t="s">
        <v>13</v>
      </c>
      <c r="F71" t="s">
        <v>30</v>
      </c>
      <c r="G71" t="s">
        <v>31</v>
      </c>
      <c r="H71">
        <v>18179.72</v>
      </c>
    </row>
    <row r="72" spans="1:8" x14ac:dyDescent="0.25">
      <c r="A72" t="s">
        <v>8</v>
      </c>
      <c r="B72" t="s">
        <v>8</v>
      </c>
      <c r="C72" s="1">
        <v>44595</v>
      </c>
      <c r="D72" t="s">
        <v>91</v>
      </c>
      <c r="E72" t="s">
        <v>17</v>
      </c>
      <c r="F72" t="s">
        <v>30</v>
      </c>
      <c r="G72" t="s">
        <v>31</v>
      </c>
      <c r="H72">
        <v>9487.18</v>
      </c>
    </row>
    <row r="73" spans="1:8" ht="15.75" thickBot="1" x14ac:dyDescent="0.3">
      <c r="C73" s="1"/>
      <c r="H73" s="2">
        <f>SUM(H70:H72)</f>
        <v>51520.36</v>
      </c>
    </row>
    <row r="74" spans="1:8" ht="15.75" thickTop="1" x14ac:dyDescent="0.25">
      <c r="C74" s="1"/>
    </row>
    <row r="75" spans="1:8" x14ac:dyDescent="0.25">
      <c r="A75" t="s">
        <v>8</v>
      </c>
      <c r="B75" t="s">
        <v>8</v>
      </c>
      <c r="C75" s="1">
        <v>44617</v>
      </c>
      <c r="D75" t="s">
        <v>91</v>
      </c>
      <c r="E75" t="s">
        <v>13</v>
      </c>
      <c r="F75" t="s">
        <v>36</v>
      </c>
      <c r="G75" t="s">
        <v>87</v>
      </c>
      <c r="H75">
        <v>25400.91</v>
      </c>
    </row>
    <row r="76" spans="1:8" x14ac:dyDescent="0.25">
      <c r="A76" t="s">
        <v>8</v>
      </c>
      <c r="B76" t="s">
        <v>8</v>
      </c>
      <c r="C76" s="1">
        <v>44596</v>
      </c>
      <c r="D76" t="s">
        <v>91</v>
      </c>
      <c r="E76" t="s">
        <v>13</v>
      </c>
      <c r="F76" t="s">
        <v>36</v>
      </c>
      <c r="G76" t="s">
        <v>37</v>
      </c>
      <c r="H76">
        <v>23801.46</v>
      </c>
    </row>
    <row r="77" spans="1:8" x14ac:dyDescent="0.25">
      <c r="A77" t="s">
        <v>8</v>
      </c>
      <c r="B77" t="s">
        <v>8</v>
      </c>
      <c r="C77" s="1">
        <v>44617</v>
      </c>
      <c r="D77" t="s">
        <v>91</v>
      </c>
      <c r="E77" t="s">
        <v>10</v>
      </c>
      <c r="F77" t="s">
        <v>36</v>
      </c>
      <c r="G77" t="s">
        <v>87</v>
      </c>
      <c r="H77">
        <v>5300.1</v>
      </c>
    </row>
    <row r="78" spans="1:8" x14ac:dyDescent="0.25">
      <c r="A78" t="s">
        <v>8</v>
      </c>
      <c r="B78" t="s">
        <v>8</v>
      </c>
      <c r="C78" s="1">
        <v>44596</v>
      </c>
      <c r="D78" t="s">
        <v>91</v>
      </c>
      <c r="E78" t="s">
        <v>17</v>
      </c>
      <c r="F78" t="s">
        <v>36</v>
      </c>
      <c r="G78" t="s">
        <v>37</v>
      </c>
      <c r="H78">
        <v>2803.16</v>
      </c>
    </row>
    <row r="79" spans="1:8" x14ac:dyDescent="0.25">
      <c r="A79" t="s">
        <v>8</v>
      </c>
      <c r="B79" t="s">
        <v>8</v>
      </c>
      <c r="C79" s="1">
        <v>44596</v>
      </c>
      <c r="D79" t="s">
        <v>91</v>
      </c>
      <c r="E79" t="s">
        <v>10</v>
      </c>
      <c r="F79" t="s">
        <v>36</v>
      </c>
      <c r="G79" t="s">
        <v>37</v>
      </c>
      <c r="H79">
        <v>2650.05</v>
      </c>
    </row>
    <row r="80" spans="1:8" x14ac:dyDescent="0.25">
      <c r="A80" t="s">
        <v>8</v>
      </c>
      <c r="B80" t="s">
        <v>8</v>
      </c>
      <c r="C80" s="1">
        <v>44617</v>
      </c>
      <c r="D80" t="s">
        <v>91</v>
      </c>
      <c r="E80" t="s">
        <v>17</v>
      </c>
      <c r="F80" t="s">
        <v>36</v>
      </c>
      <c r="G80" t="s">
        <v>87</v>
      </c>
      <c r="H80">
        <v>2242.5300000000002</v>
      </c>
    </row>
    <row r="81" spans="1:8" ht="15.75" thickBot="1" x14ac:dyDescent="0.3">
      <c r="C81" s="1"/>
      <c r="H81" s="2">
        <f>SUM(H75:H80)</f>
        <v>62198.209999999992</v>
      </c>
    </row>
    <row r="82" spans="1:8" ht="15.75" thickTop="1" x14ac:dyDescent="0.25">
      <c r="C82" s="1"/>
    </row>
    <row r="83" spans="1:8" x14ac:dyDescent="0.25">
      <c r="A83" t="s">
        <v>8</v>
      </c>
      <c r="B83" t="s">
        <v>8</v>
      </c>
      <c r="C83" s="1">
        <v>44595</v>
      </c>
      <c r="D83" t="s">
        <v>23</v>
      </c>
      <c r="E83" t="s">
        <v>24</v>
      </c>
      <c r="F83" t="s">
        <v>25</v>
      </c>
      <c r="G83" t="s">
        <v>26</v>
      </c>
      <c r="H83">
        <v>24302.05</v>
      </c>
    </row>
    <row r="84" spans="1:8" ht="15.75" thickBot="1" x14ac:dyDescent="0.3">
      <c r="C84" s="1"/>
      <c r="H84" s="2">
        <f>SUM(H83)</f>
        <v>24302.05</v>
      </c>
    </row>
    <row r="85" spans="1:8" ht="15.75" thickTop="1" x14ac:dyDescent="0.25">
      <c r="C85" s="1"/>
    </row>
    <row r="86" spans="1:8" x14ac:dyDescent="0.25">
      <c r="A86" t="s">
        <v>8</v>
      </c>
      <c r="B86" t="s">
        <v>8</v>
      </c>
      <c r="C86" s="1">
        <v>44609</v>
      </c>
      <c r="D86" t="s">
        <v>91</v>
      </c>
      <c r="E86" t="s">
        <v>13</v>
      </c>
      <c r="F86" t="s">
        <v>67</v>
      </c>
      <c r="G86" t="s">
        <v>68</v>
      </c>
      <c r="H86">
        <v>22894.21</v>
      </c>
    </row>
    <row r="87" spans="1:8" x14ac:dyDescent="0.25">
      <c r="A87" t="s">
        <v>8</v>
      </c>
      <c r="B87" t="s">
        <v>8</v>
      </c>
      <c r="C87" s="1">
        <v>44609</v>
      </c>
      <c r="D87" t="s">
        <v>91</v>
      </c>
      <c r="E87" t="s">
        <v>10</v>
      </c>
      <c r="F87" t="s">
        <v>67</v>
      </c>
      <c r="G87" t="s">
        <v>68</v>
      </c>
      <c r="H87">
        <v>2650.05</v>
      </c>
    </row>
    <row r="88" spans="1:8" ht="15.75" thickBot="1" x14ac:dyDescent="0.3">
      <c r="C88" s="1"/>
      <c r="H88" s="2">
        <f>SUM(H86:H87)</f>
        <v>25544.26</v>
      </c>
    </row>
    <row r="89" spans="1:8" ht="15.75" thickTop="1" x14ac:dyDescent="0.25">
      <c r="C89" s="1"/>
    </row>
    <row r="90" spans="1:8" x14ac:dyDescent="0.25">
      <c r="A90" t="s">
        <v>8</v>
      </c>
      <c r="B90" t="s">
        <v>8</v>
      </c>
      <c r="C90" s="1">
        <v>44617</v>
      </c>
      <c r="D90" t="s">
        <v>91</v>
      </c>
      <c r="E90" t="s">
        <v>13</v>
      </c>
      <c r="F90" t="s">
        <v>88</v>
      </c>
      <c r="G90" t="s">
        <v>89</v>
      </c>
      <c r="H90">
        <v>28663.15</v>
      </c>
    </row>
    <row r="91" spans="1:8" x14ac:dyDescent="0.25">
      <c r="A91" t="s">
        <v>8</v>
      </c>
      <c r="B91" t="s">
        <v>8</v>
      </c>
      <c r="C91" s="1">
        <v>44617</v>
      </c>
      <c r="D91" t="s">
        <v>91</v>
      </c>
      <c r="E91" t="s">
        <v>10</v>
      </c>
      <c r="F91" t="s">
        <v>88</v>
      </c>
      <c r="G91" t="s">
        <v>89</v>
      </c>
      <c r="H91">
        <v>11494.43</v>
      </c>
    </row>
    <row r="92" spans="1:8" ht="15.75" thickBot="1" x14ac:dyDescent="0.3">
      <c r="C92" s="1"/>
      <c r="H92" s="2">
        <f>SUM(H90:H91)</f>
        <v>40157.58</v>
      </c>
    </row>
    <row r="93" spans="1:8" ht="15.75" thickTop="1" x14ac:dyDescent="0.25">
      <c r="C93" s="1"/>
    </row>
    <row r="94" spans="1:8" x14ac:dyDescent="0.25">
      <c r="A94" t="s">
        <v>8</v>
      </c>
      <c r="B94" t="s">
        <v>8</v>
      </c>
      <c r="C94" s="1">
        <v>44610</v>
      </c>
      <c r="D94" t="s">
        <v>27</v>
      </c>
      <c r="E94" t="s">
        <v>10</v>
      </c>
      <c r="F94" t="s">
        <v>75</v>
      </c>
      <c r="G94" t="s">
        <v>76</v>
      </c>
      <c r="H94">
        <v>24983.31</v>
      </c>
    </row>
    <row r="95" spans="1:8" x14ac:dyDescent="0.25">
      <c r="A95" t="s">
        <v>8</v>
      </c>
      <c r="B95" t="s">
        <v>8</v>
      </c>
      <c r="C95" s="1">
        <v>44610</v>
      </c>
      <c r="D95" t="s">
        <v>55</v>
      </c>
      <c r="E95" t="s">
        <v>10</v>
      </c>
      <c r="F95" t="s">
        <v>75</v>
      </c>
      <c r="G95" t="s">
        <v>76</v>
      </c>
      <c r="H95">
        <v>6295.94</v>
      </c>
    </row>
    <row r="96" spans="1:8" ht="15.75" thickBot="1" x14ac:dyDescent="0.3">
      <c r="C96" s="1"/>
      <c r="H96" s="2">
        <f>SUM(H94:H95)</f>
        <v>31279.25</v>
      </c>
    </row>
    <row r="97" spans="1:8" ht="15.75" thickTop="1" x14ac:dyDescent="0.25">
      <c r="C97" s="1"/>
    </row>
    <row r="98" spans="1:8" x14ac:dyDescent="0.25">
      <c r="A98" t="s">
        <v>8</v>
      </c>
      <c r="B98" t="s">
        <v>8</v>
      </c>
      <c r="C98" s="1">
        <v>44595</v>
      </c>
      <c r="D98" t="s">
        <v>27</v>
      </c>
      <c r="E98" t="s">
        <v>10</v>
      </c>
      <c r="F98" t="s">
        <v>28</v>
      </c>
      <c r="G98" t="s">
        <v>29</v>
      </c>
      <c r="H98">
        <v>40031.660000000003</v>
      </c>
    </row>
    <row r="99" spans="1:8" ht="15.75" thickBot="1" x14ac:dyDescent="0.3">
      <c r="C99" s="1"/>
      <c r="H99" s="2">
        <f>SUM(H98)</f>
        <v>40031.660000000003</v>
      </c>
    </row>
    <row r="100" spans="1:8" ht="15.75" thickTop="1" x14ac:dyDescent="0.25">
      <c r="C100" s="1"/>
    </row>
    <row r="101" spans="1:8" x14ac:dyDescent="0.25">
      <c r="A101" t="s">
        <v>8</v>
      </c>
      <c r="B101" t="s">
        <v>8</v>
      </c>
      <c r="C101" s="1">
        <v>44600</v>
      </c>
      <c r="D101" t="s">
        <v>91</v>
      </c>
      <c r="E101" t="s">
        <v>41</v>
      </c>
      <c r="F101" t="s">
        <v>47</v>
      </c>
      <c r="G101" t="s">
        <v>48</v>
      </c>
      <c r="H101">
        <v>13956.93</v>
      </c>
    </row>
    <row r="102" spans="1:8" x14ac:dyDescent="0.25">
      <c r="A102" t="s">
        <v>8</v>
      </c>
      <c r="B102" t="s">
        <v>8</v>
      </c>
      <c r="C102" s="1">
        <v>44600</v>
      </c>
      <c r="D102" t="s">
        <v>91</v>
      </c>
      <c r="E102" t="s">
        <v>10</v>
      </c>
      <c r="F102" t="s">
        <v>47</v>
      </c>
      <c r="G102" t="s">
        <v>48</v>
      </c>
      <c r="H102">
        <v>10600.2</v>
      </c>
    </row>
    <row r="103" spans="1:8" x14ac:dyDescent="0.25">
      <c r="A103" t="s">
        <v>8</v>
      </c>
      <c r="B103" t="s">
        <v>8</v>
      </c>
      <c r="C103" s="1">
        <v>44600</v>
      </c>
      <c r="D103" t="s">
        <v>91</v>
      </c>
      <c r="E103" t="s">
        <v>49</v>
      </c>
      <c r="F103" t="s">
        <v>47</v>
      </c>
      <c r="G103" t="s">
        <v>48</v>
      </c>
      <c r="H103">
        <v>4711.2</v>
      </c>
    </row>
    <row r="104" spans="1:8" ht="15.75" thickBot="1" x14ac:dyDescent="0.3">
      <c r="C104" s="1"/>
      <c r="H104" s="2">
        <f>SUM(H101:H103)</f>
        <v>29268.33</v>
      </c>
    </row>
    <row r="105" spans="1:8" ht="15.75" thickTop="1" x14ac:dyDescent="0.25">
      <c r="C105" s="1"/>
    </row>
    <row r="106" spans="1:8" x14ac:dyDescent="0.25">
      <c r="A106" t="s">
        <v>8</v>
      </c>
      <c r="B106" t="s">
        <v>8</v>
      </c>
      <c r="C106" s="1">
        <v>44596</v>
      </c>
      <c r="D106" t="s">
        <v>9</v>
      </c>
      <c r="E106" t="s">
        <v>40</v>
      </c>
      <c r="F106" t="s">
        <v>38</v>
      </c>
      <c r="G106" t="s">
        <v>39</v>
      </c>
      <c r="H106">
        <v>10081.66</v>
      </c>
    </row>
    <row r="107" spans="1:8" x14ac:dyDescent="0.25">
      <c r="A107" t="s">
        <v>8</v>
      </c>
      <c r="B107" t="s">
        <v>8</v>
      </c>
      <c r="C107" s="1">
        <v>44596</v>
      </c>
      <c r="D107" t="s">
        <v>9</v>
      </c>
      <c r="E107" t="s">
        <v>41</v>
      </c>
      <c r="F107" t="s">
        <v>38</v>
      </c>
      <c r="G107" t="s">
        <v>39</v>
      </c>
      <c r="H107">
        <v>9878.83</v>
      </c>
    </row>
    <row r="108" spans="1:8" x14ac:dyDescent="0.25">
      <c r="A108" t="s">
        <v>8</v>
      </c>
      <c r="B108" t="s">
        <v>8</v>
      </c>
      <c r="C108" s="1">
        <v>44596</v>
      </c>
      <c r="D108" t="s">
        <v>9</v>
      </c>
      <c r="E108" t="s">
        <v>17</v>
      </c>
      <c r="F108" t="s">
        <v>38</v>
      </c>
      <c r="G108" t="s">
        <v>39</v>
      </c>
      <c r="H108">
        <v>5826.88</v>
      </c>
    </row>
    <row r="109" spans="1:8" ht="15.75" thickBot="1" x14ac:dyDescent="0.3">
      <c r="C109" s="1"/>
      <c r="H109" s="2">
        <f>SUM(H106:H108)</f>
        <v>25787.37</v>
      </c>
    </row>
    <row r="110" spans="1:8" ht="15.75" thickTop="1" x14ac:dyDescent="0.25">
      <c r="C110" s="1"/>
    </row>
    <row r="111" spans="1:8" x14ac:dyDescent="0.25">
      <c r="A111" t="s">
        <v>8</v>
      </c>
      <c r="B111" t="s">
        <v>8</v>
      </c>
      <c r="C111" s="1">
        <v>44593</v>
      </c>
      <c r="D111" t="s">
        <v>91</v>
      </c>
      <c r="E111" t="s">
        <v>13</v>
      </c>
      <c r="F111" t="s">
        <v>11</v>
      </c>
      <c r="G111" t="s">
        <v>12</v>
      </c>
      <c r="H111">
        <v>43939.58</v>
      </c>
    </row>
    <row r="112" spans="1:8" x14ac:dyDescent="0.25">
      <c r="A112" t="s">
        <v>8</v>
      </c>
      <c r="B112" t="s">
        <v>8</v>
      </c>
      <c r="C112" s="1">
        <v>44608</v>
      </c>
      <c r="D112" t="s">
        <v>91</v>
      </c>
      <c r="E112" t="s">
        <v>13</v>
      </c>
      <c r="F112" t="s">
        <v>11</v>
      </c>
      <c r="G112" t="s">
        <v>65</v>
      </c>
      <c r="H112">
        <v>40639.870000000003</v>
      </c>
    </row>
    <row r="113" spans="1:8" x14ac:dyDescent="0.25">
      <c r="A113" t="s">
        <v>8</v>
      </c>
      <c r="B113" t="s">
        <v>8</v>
      </c>
      <c r="C113" s="1">
        <v>44600</v>
      </c>
      <c r="D113" t="s">
        <v>91</v>
      </c>
      <c r="E113" t="s">
        <v>13</v>
      </c>
      <c r="F113" t="s">
        <v>11</v>
      </c>
      <c r="G113" t="s">
        <v>45</v>
      </c>
      <c r="H113">
        <v>35750.94</v>
      </c>
    </row>
    <row r="114" spans="1:8" x14ac:dyDescent="0.25">
      <c r="A114" t="s">
        <v>8</v>
      </c>
      <c r="B114" t="s">
        <v>8</v>
      </c>
      <c r="C114" s="1">
        <v>44594</v>
      </c>
      <c r="D114" t="s">
        <v>91</v>
      </c>
      <c r="E114" t="s">
        <v>13</v>
      </c>
      <c r="F114" t="s">
        <v>11</v>
      </c>
      <c r="G114" t="s">
        <v>20</v>
      </c>
      <c r="H114">
        <v>34523.9</v>
      </c>
    </row>
    <row r="115" spans="1:8" x14ac:dyDescent="0.25">
      <c r="A115" t="s">
        <v>8</v>
      </c>
      <c r="B115" t="s">
        <v>8</v>
      </c>
      <c r="C115" s="1">
        <v>44613</v>
      </c>
      <c r="D115" t="s">
        <v>91</v>
      </c>
      <c r="E115" t="s">
        <v>13</v>
      </c>
      <c r="F115" t="s">
        <v>11</v>
      </c>
      <c r="G115" t="s">
        <v>77</v>
      </c>
      <c r="H115">
        <v>30242.6</v>
      </c>
    </row>
    <row r="116" spans="1:8" x14ac:dyDescent="0.25">
      <c r="A116" t="s">
        <v>8</v>
      </c>
      <c r="B116" t="s">
        <v>8</v>
      </c>
      <c r="C116" s="1">
        <v>44600</v>
      </c>
      <c r="D116" t="s">
        <v>91</v>
      </c>
      <c r="E116" t="s">
        <v>10</v>
      </c>
      <c r="F116" t="s">
        <v>11</v>
      </c>
      <c r="G116" t="s">
        <v>45</v>
      </c>
      <c r="H116">
        <v>29620.67</v>
      </c>
    </row>
    <row r="117" spans="1:8" x14ac:dyDescent="0.25">
      <c r="A117" t="s">
        <v>8</v>
      </c>
      <c r="B117" t="s">
        <v>8</v>
      </c>
      <c r="C117" s="1">
        <v>44613</v>
      </c>
      <c r="D117" t="s">
        <v>91</v>
      </c>
      <c r="E117" t="s">
        <v>10</v>
      </c>
      <c r="F117" t="s">
        <v>11</v>
      </c>
      <c r="G117" t="s">
        <v>77</v>
      </c>
      <c r="H117">
        <v>27680.2</v>
      </c>
    </row>
    <row r="118" spans="1:8" x14ac:dyDescent="0.25">
      <c r="A118" t="s">
        <v>8</v>
      </c>
      <c r="B118" t="s">
        <v>8</v>
      </c>
      <c r="C118" s="1">
        <v>44607</v>
      </c>
      <c r="D118" t="s">
        <v>91</v>
      </c>
      <c r="E118" t="s">
        <v>10</v>
      </c>
      <c r="F118" t="s">
        <v>11</v>
      </c>
      <c r="G118" t="s">
        <v>64</v>
      </c>
      <c r="H118">
        <v>24554.77</v>
      </c>
    </row>
    <row r="119" spans="1:8" x14ac:dyDescent="0.25">
      <c r="A119" t="s">
        <v>8</v>
      </c>
      <c r="B119" t="s">
        <v>8</v>
      </c>
      <c r="C119" s="1">
        <v>44613</v>
      </c>
      <c r="D119" t="s">
        <v>91</v>
      </c>
      <c r="E119" t="s">
        <v>13</v>
      </c>
      <c r="F119" t="s">
        <v>11</v>
      </c>
      <c r="G119" t="s">
        <v>80</v>
      </c>
      <c r="H119">
        <v>21407.58</v>
      </c>
    </row>
    <row r="120" spans="1:8" x14ac:dyDescent="0.25">
      <c r="A120" t="s">
        <v>8</v>
      </c>
      <c r="B120" t="s">
        <v>8</v>
      </c>
      <c r="C120" s="1">
        <v>44594</v>
      </c>
      <c r="D120" t="s">
        <v>91</v>
      </c>
      <c r="E120" t="s">
        <v>10</v>
      </c>
      <c r="F120" t="s">
        <v>11</v>
      </c>
      <c r="G120" t="s">
        <v>20</v>
      </c>
      <c r="H120">
        <v>17414.3</v>
      </c>
    </row>
    <row r="121" spans="1:8" x14ac:dyDescent="0.25">
      <c r="A121" t="s">
        <v>8</v>
      </c>
      <c r="B121" t="s">
        <v>8</v>
      </c>
      <c r="C121" s="1">
        <v>44607</v>
      </c>
      <c r="D121" t="s">
        <v>91</v>
      </c>
      <c r="E121" t="s">
        <v>13</v>
      </c>
      <c r="F121" t="s">
        <v>11</v>
      </c>
      <c r="G121" t="s">
        <v>64</v>
      </c>
      <c r="H121">
        <v>14270.46</v>
      </c>
    </row>
    <row r="122" spans="1:8" x14ac:dyDescent="0.25">
      <c r="A122" t="s">
        <v>8</v>
      </c>
      <c r="B122" t="s">
        <v>8</v>
      </c>
      <c r="C122" s="1">
        <v>44593</v>
      </c>
      <c r="D122" t="s">
        <v>91</v>
      </c>
      <c r="E122" t="s">
        <v>10</v>
      </c>
      <c r="F122" t="s">
        <v>11</v>
      </c>
      <c r="G122" t="s">
        <v>12</v>
      </c>
      <c r="H122">
        <v>13723.49</v>
      </c>
    </row>
    <row r="123" spans="1:8" x14ac:dyDescent="0.25">
      <c r="A123" t="s">
        <v>8</v>
      </c>
      <c r="B123" t="s">
        <v>8</v>
      </c>
      <c r="C123" s="1">
        <v>44608</v>
      </c>
      <c r="D123" t="s">
        <v>91</v>
      </c>
      <c r="E123" t="s">
        <v>10</v>
      </c>
      <c r="F123" t="s">
        <v>11</v>
      </c>
      <c r="G123" t="s">
        <v>65</v>
      </c>
      <c r="H123">
        <v>8663.06</v>
      </c>
    </row>
    <row r="124" spans="1:8" x14ac:dyDescent="0.25">
      <c r="A124" t="s">
        <v>8</v>
      </c>
      <c r="B124" t="s">
        <v>8</v>
      </c>
      <c r="C124" s="1">
        <v>44594</v>
      </c>
      <c r="D124" t="s">
        <v>91</v>
      </c>
      <c r="E124" t="s">
        <v>14</v>
      </c>
      <c r="F124" t="s">
        <v>11</v>
      </c>
      <c r="G124" t="s">
        <v>20</v>
      </c>
      <c r="H124">
        <v>7478.79</v>
      </c>
    </row>
    <row r="125" spans="1:8" x14ac:dyDescent="0.25">
      <c r="A125" t="s">
        <v>8</v>
      </c>
      <c r="B125" t="s">
        <v>8</v>
      </c>
      <c r="C125" s="1">
        <v>44613</v>
      </c>
      <c r="D125" t="s">
        <v>91</v>
      </c>
      <c r="E125" t="s">
        <v>18</v>
      </c>
      <c r="F125" t="s">
        <v>11</v>
      </c>
      <c r="G125" t="s">
        <v>77</v>
      </c>
      <c r="H125">
        <v>5609.86</v>
      </c>
    </row>
    <row r="126" spans="1:8" x14ac:dyDescent="0.25">
      <c r="A126" t="s">
        <v>8</v>
      </c>
      <c r="B126" t="s">
        <v>8</v>
      </c>
      <c r="C126" s="1">
        <v>44594</v>
      </c>
      <c r="D126" t="s">
        <v>91</v>
      </c>
      <c r="E126" t="s">
        <v>17</v>
      </c>
      <c r="F126" t="s">
        <v>11</v>
      </c>
      <c r="G126" t="s">
        <v>20</v>
      </c>
      <c r="H126">
        <v>5159.71</v>
      </c>
    </row>
    <row r="127" spans="1:8" x14ac:dyDescent="0.25">
      <c r="A127" t="s">
        <v>8</v>
      </c>
      <c r="B127" t="s">
        <v>8</v>
      </c>
      <c r="C127" s="1">
        <v>44613</v>
      </c>
      <c r="D127" t="s">
        <v>91</v>
      </c>
      <c r="E127" t="s">
        <v>41</v>
      </c>
      <c r="F127" t="s">
        <v>11</v>
      </c>
      <c r="G127" t="s">
        <v>80</v>
      </c>
      <c r="H127">
        <v>3755.54</v>
      </c>
    </row>
    <row r="128" spans="1:8" x14ac:dyDescent="0.25">
      <c r="A128" t="s">
        <v>8</v>
      </c>
      <c r="B128" t="s">
        <v>8</v>
      </c>
      <c r="C128" s="1">
        <v>44613</v>
      </c>
      <c r="D128" t="s">
        <v>91</v>
      </c>
      <c r="E128" t="s">
        <v>10</v>
      </c>
      <c r="F128" t="s">
        <v>11</v>
      </c>
      <c r="G128" t="s">
        <v>80</v>
      </c>
      <c r="H128">
        <v>3639.4</v>
      </c>
    </row>
    <row r="129" spans="1:8" x14ac:dyDescent="0.25">
      <c r="A129" t="s">
        <v>8</v>
      </c>
      <c r="B129" t="s">
        <v>8</v>
      </c>
      <c r="C129" s="1">
        <v>44608</v>
      </c>
      <c r="D129" t="s">
        <v>91</v>
      </c>
      <c r="E129" t="s">
        <v>41</v>
      </c>
      <c r="F129" t="s">
        <v>11</v>
      </c>
      <c r="G129" t="s">
        <v>65</v>
      </c>
      <c r="H129">
        <v>3146.14</v>
      </c>
    </row>
    <row r="130" spans="1:8" x14ac:dyDescent="0.25">
      <c r="A130" t="s">
        <v>8</v>
      </c>
      <c r="B130" t="s">
        <v>8</v>
      </c>
      <c r="C130" s="1">
        <v>44600</v>
      </c>
      <c r="D130" t="s">
        <v>91</v>
      </c>
      <c r="E130" t="s">
        <v>46</v>
      </c>
      <c r="F130" t="s">
        <v>11</v>
      </c>
      <c r="G130" t="s">
        <v>45</v>
      </c>
      <c r="H130">
        <v>2745.45</v>
      </c>
    </row>
    <row r="131" spans="1:8" x14ac:dyDescent="0.25">
      <c r="A131" t="s">
        <v>8</v>
      </c>
      <c r="B131" t="s">
        <v>8</v>
      </c>
      <c r="C131" s="1">
        <v>44608</v>
      </c>
      <c r="D131" t="s">
        <v>91</v>
      </c>
      <c r="E131" t="s">
        <v>46</v>
      </c>
      <c r="F131" t="s">
        <v>11</v>
      </c>
      <c r="G131" t="s">
        <v>65</v>
      </c>
      <c r="H131">
        <v>2745.45</v>
      </c>
    </row>
    <row r="132" spans="1:8" x14ac:dyDescent="0.25">
      <c r="A132" t="s">
        <v>8</v>
      </c>
      <c r="B132" t="s">
        <v>8</v>
      </c>
      <c r="C132" s="1">
        <v>44594</v>
      </c>
      <c r="D132" t="s">
        <v>91</v>
      </c>
      <c r="E132" t="s">
        <v>18</v>
      </c>
      <c r="F132" t="s">
        <v>11</v>
      </c>
      <c r="G132" t="s">
        <v>20</v>
      </c>
      <c r="H132">
        <v>2440.4</v>
      </c>
    </row>
    <row r="133" spans="1:8" x14ac:dyDescent="0.25">
      <c r="A133" t="s">
        <v>8</v>
      </c>
      <c r="B133" t="s">
        <v>8</v>
      </c>
      <c r="C133" s="1">
        <v>44600</v>
      </c>
      <c r="D133" t="s">
        <v>91</v>
      </c>
      <c r="E133" t="s">
        <v>18</v>
      </c>
      <c r="F133" t="s">
        <v>11</v>
      </c>
      <c r="G133" t="s">
        <v>45</v>
      </c>
      <c r="H133">
        <v>2440.4</v>
      </c>
    </row>
    <row r="134" spans="1:8" x14ac:dyDescent="0.25">
      <c r="A134" t="s">
        <v>8</v>
      </c>
      <c r="B134" t="s">
        <v>8</v>
      </c>
      <c r="C134" s="1">
        <v>44607</v>
      </c>
      <c r="D134" t="s">
        <v>91</v>
      </c>
      <c r="E134" t="s">
        <v>18</v>
      </c>
      <c r="F134" t="s">
        <v>11</v>
      </c>
      <c r="G134" t="s">
        <v>64</v>
      </c>
      <c r="H134">
        <v>2440.4</v>
      </c>
    </row>
    <row r="135" spans="1:8" x14ac:dyDescent="0.25">
      <c r="A135" t="s">
        <v>8</v>
      </c>
      <c r="B135" t="s">
        <v>8</v>
      </c>
      <c r="C135" s="1">
        <v>44608</v>
      </c>
      <c r="D135" t="s">
        <v>91</v>
      </c>
      <c r="E135" t="s">
        <v>18</v>
      </c>
      <c r="F135" t="s">
        <v>11</v>
      </c>
      <c r="G135" t="s">
        <v>65</v>
      </c>
      <c r="H135">
        <v>2084.71</v>
      </c>
    </row>
    <row r="136" spans="1:8" x14ac:dyDescent="0.25">
      <c r="A136" t="s">
        <v>8</v>
      </c>
      <c r="B136" t="s">
        <v>8</v>
      </c>
      <c r="C136" s="1">
        <v>44594</v>
      </c>
      <c r="D136" t="s">
        <v>91</v>
      </c>
      <c r="E136" t="s">
        <v>21</v>
      </c>
      <c r="F136" t="s">
        <v>11</v>
      </c>
      <c r="G136" t="s">
        <v>20</v>
      </c>
      <c r="H136">
        <v>1571.19</v>
      </c>
    </row>
    <row r="137" spans="1:8" x14ac:dyDescent="0.25">
      <c r="A137" t="s">
        <v>8</v>
      </c>
      <c r="B137" t="s">
        <v>8</v>
      </c>
      <c r="C137" s="1">
        <v>44600</v>
      </c>
      <c r="D137" t="s">
        <v>91</v>
      </c>
      <c r="E137" t="s">
        <v>21</v>
      </c>
      <c r="F137" t="s">
        <v>11</v>
      </c>
      <c r="G137" t="s">
        <v>45</v>
      </c>
      <c r="H137">
        <v>1507.58</v>
      </c>
    </row>
    <row r="138" spans="1:8" x14ac:dyDescent="0.25">
      <c r="A138" t="s">
        <v>8</v>
      </c>
      <c r="B138" t="s">
        <v>8</v>
      </c>
      <c r="C138" s="1">
        <v>44613</v>
      </c>
      <c r="D138" t="s">
        <v>91</v>
      </c>
      <c r="E138" t="s">
        <v>21</v>
      </c>
      <c r="F138" t="s">
        <v>11</v>
      </c>
      <c r="G138" t="s">
        <v>80</v>
      </c>
      <c r="H138">
        <v>1507.58</v>
      </c>
    </row>
    <row r="139" spans="1:8" x14ac:dyDescent="0.25">
      <c r="A139" t="s">
        <v>8</v>
      </c>
      <c r="B139" t="s">
        <v>8</v>
      </c>
      <c r="C139" s="1">
        <v>44594</v>
      </c>
      <c r="D139" t="s">
        <v>91</v>
      </c>
      <c r="E139" t="s">
        <v>22</v>
      </c>
      <c r="F139" t="s">
        <v>11</v>
      </c>
      <c r="G139" t="s">
        <v>20</v>
      </c>
      <c r="H139">
        <v>1418.07</v>
      </c>
    </row>
    <row r="140" spans="1:8" ht="15.75" thickBot="1" x14ac:dyDescent="0.3">
      <c r="C140" s="1"/>
      <c r="H140" s="2">
        <f>SUM(H111:H139)</f>
        <v>392122.0900000002</v>
      </c>
    </row>
    <row r="141" spans="1:8" ht="15.75" thickTop="1" x14ac:dyDescent="0.25">
      <c r="C141" s="1"/>
    </row>
    <row r="142" spans="1:8" x14ac:dyDescent="0.25">
      <c r="A142" t="s">
        <v>8</v>
      </c>
      <c r="B142" t="s">
        <v>8</v>
      </c>
      <c r="C142" s="1">
        <v>44615</v>
      </c>
      <c r="D142" t="s">
        <v>27</v>
      </c>
      <c r="E142" t="s">
        <v>10</v>
      </c>
      <c r="F142" t="s">
        <v>84</v>
      </c>
      <c r="G142" t="s">
        <v>85</v>
      </c>
      <c r="H142">
        <v>29762.25</v>
      </c>
    </row>
    <row r="143" spans="1:8" ht="15.75" thickBot="1" x14ac:dyDescent="0.3">
      <c r="H143" s="2">
        <f>SUM(H142)</f>
        <v>29762.25</v>
      </c>
    </row>
    <row r="144" spans="1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Bowes, Gemma</cp:lastModifiedBy>
  <dcterms:created xsi:type="dcterms:W3CDTF">2022-03-07T14:26:59Z</dcterms:created>
  <dcterms:modified xsi:type="dcterms:W3CDTF">2022-03-23T14:38:15Z</dcterms:modified>
</cp:coreProperties>
</file>