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3040" windowHeight="8832"/>
  </bookViews>
  <sheets>
    <sheet name="Transparency_25k_report Novembe" sheetId="1" r:id="rId1"/>
  </sheets>
  <calcPr calcId="152511"/>
</workbook>
</file>

<file path=xl/calcChain.xml><?xml version="1.0" encoding="utf-8"?>
<calcChain xmlns="http://schemas.openxmlformats.org/spreadsheetml/2006/main">
  <c r="H15" i="1" l="1"/>
  <c r="H89" i="1"/>
  <c r="H85" i="1"/>
  <c r="H82" i="1"/>
  <c r="H78" i="1"/>
  <c r="H74" i="1"/>
  <c r="H71" i="1"/>
  <c r="H55" i="1"/>
  <c r="H52" i="1"/>
  <c r="H34" i="1"/>
  <c r="H20" i="1"/>
  <c r="H12" i="1"/>
  <c r="H9" i="1"/>
  <c r="H6" i="1"/>
  <c r="H3" i="1"/>
</calcChain>
</file>

<file path=xl/sharedStrings.xml><?xml version="1.0" encoding="utf-8"?>
<sst xmlns="http://schemas.openxmlformats.org/spreadsheetml/2006/main" count="362" uniqueCount="77">
  <si>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</si>
  <si>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</si>
  <si>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</si>
  <si>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</si>
  <si>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</si>
  <si>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</si>
  <si>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</si>
  <si>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</si>
  <si>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</si>
  <si>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Computer Licences Fixed Assets</t>
  </si>
  <si>
    <t>Enablement</t>
  </si>
  <si>
    <t>XMA LTD</t>
  </si>
  <si>
    <t>PL1 - 149943</t>
  </si>
  <si>
    <t>Current Computer Expenses</t>
  </si>
  <si>
    <t>SOFTWARE BOX LIMITED</t>
  </si>
  <si>
    <t>PL1 - 149911</t>
  </si>
  <si>
    <t>Estate Charges</t>
  </si>
  <si>
    <t>St Vincent Plaza</t>
  </si>
  <si>
    <t>LAMBERT SMITH HAMPTON GROUP</t>
  </si>
  <si>
    <t>PL1 - 150333</t>
  </si>
  <si>
    <t>SOFTCAT LTD</t>
  </si>
  <si>
    <t>PL1 - 149912</t>
  </si>
  <si>
    <t>Fixed Term Staff Costs</t>
  </si>
  <si>
    <t>HARVEY NASH</t>
  </si>
  <si>
    <t>PL1 - 149916</t>
  </si>
  <si>
    <t>Accommodation Projects</t>
  </si>
  <si>
    <t>MBH Estates</t>
  </si>
  <si>
    <t>CLARK CONTRACTS</t>
  </si>
  <si>
    <t>PL1 - 150788</t>
  </si>
  <si>
    <t>SCOTTISH GOVERNMENT</t>
  </si>
  <si>
    <t>PL1 - 150376</t>
  </si>
  <si>
    <t>Postage Expenditure</t>
  </si>
  <si>
    <t>Developer Service</t>
  </si>
  <si>
    <t>DX NETWORK SERVICES LTD</t>
  </si>
  <si>
    <t>PL1 - 150662</t>
  </si>
  <si>
    <t>PMO</t>
  </si>
  <si>
    <t>GRESHAM OFFICE FURNITURE</t>
  </si>
  <si>
    <t>PL1 - 150093</t>
  </si>
  <si>
    <t>IT Development</t>
  </si>
  <si>
    <t>Cross Digital</t>
  </si>
  <si>
    <t>New Registers</t>
  </si>
  <si>
    <t>PL1 - 150228</t>
  </si>
  <si>
    <t>PL1 - 150824</t>
  </si>
  <si>
    <t>HAYS HUMAN RESOURCES</t>
  </si>
  <si>
    <t>PL1 - 150063</t>
  </si>
  <si>
    <t>Total Professional Services</t>
  </si>
  <si>
    <t>THINK WHERE</t>
  </si>
  <si>
    <t>PL1 - 149914</t>
  </si>
  <si>
    <t>Security Expenditure - Estates</t>
  </si>
  <si>
    <t>CORPS SECURITY</t>
  </si>
  <si>
    <t>PL1 - 150091</t>
  </si>
  <si>
    <t>PARITY PROFESSIONALS LTD</t>
  </si>
  <si>
    <t>PL1 - 150238</t>
  </si>
  <si>
    <t>PL1 - 150639</t>
  </si>
  <si>
    <t>PL1 - 150845</t>
  </si>
  <si>
    <t>PL1 - 150017</t>
  </si>
  <si>
    <t>PL1 - 149902</t>
  </si>
  <si>
    <t>Business Analyst Team - SD</t>
  </si>
  <si>
    <t>PL1 - 149931</t>
  </si>
  <si>
    <t>Cleaning</t>
  </si>
  <si>
    <t>COMPLETE CLEANING SERVICES LTD</t>
  </si>
  <si>
    <t>PL1 - 150003</t>
  </si>
  <si>
    <t>Utilities</t>
  </si>
  <si>
    <t>EDF ENERGY</t>
  </si>
  <si>
    <t>PL1 - 150349</t>
  </si>
  <si>
    <t>PL1 - 150383</t>
  </si>
  <si>
    <t>Agile Coaches Team - SD</t>
  </si>
  <si>
    <t>PL1 - 150344</t>
  </si>
  <si>
    <t>Service Designers - SD</t>
  </si>
  <si>
    <t>Product</t>
  </si>
  <si>
    <t>PL1 - 150123</t>
  </si>
  <si>
    <t>PL1 - 150515</t>
  </si>
  <si>
    <t>Estates</t>
  </si>
  <si>
    <t>Legal Services</t>
  </si>
  <si>
    <t>HROD</t>
  </si>
  <si>
    <t>Data</t>
  </si>
  <si>
    <t>Head of Customer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</si>
</sst>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10" xfId="0" applyBorder="1"/>
    <xf numFmtId="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"/>
  <sheetViews>
    <sheetView tabSelected="1" workbookViewId="0">
      <selection activeCell="G91" sqref="G91"/>
    </sheetView>
  </sheetViews>
  <sheetFormatPr defaultRowHeight="14.4" x14ac:dyDescent="0.3"/>
  <cols>
    <col min="1" max="2" width="18.21875" bestFit="1" customWidth="1"/>
    <col min="3" max="3" width="10.5546875" bestFit="1" customWidth="1"/>
    <col min="4" max="4" width="27.109375" bestFit="1" customWidth="1"/>
    <col min="5" max="5" width="25.5546875" bestFit="1" customWidth="1"/>
    <col min="6" max="6" width="31.21875" bestFit="1" customWidth="1"/>
    <col min="7" max="7" width="17.44140625" bestFit="1" customWidth="1"/>
    <col min="8" max="8" width="10.10937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 t="s">
        <v>8</v>
      </c>
      <c r="C2" s="1">
        <v>43797</v>
      </c>
      <c r="D2" t="s">
        <v>25</v>
      </c>
      <c r="E2" t="s">
        <v>26</v>
      </c>
      <c r="F2" t="s">
        <v>27</v>
      </c>
      <c r="G2" t="s">
        <v>28</v>
      </c>
      <c r="H2">
        <v>85443.19</v>
      </c>
    </row>
    <row r="3" spans="1:8" ht="15" thickBot="1" x14ac:dyDescent="0.35">
      <c r="C3" s="1"/>
      <c r="H3" s="2">
        <f>SUM(H2)</f>
        <v>85443.19</v>
      </c>
    </row>
    <row r="4" spans="1:8" ht="15" thickTop="1" x14ac:dyDescent="0.3">
      <c r="C4" s="1"/>
    </row>
    <row r="5" spans="1:8" x14ac:dyDescent="0.3">
      <c r="A5" t="s">
        <v>8</v>
      </c>
      <c r="B5" t="s">
        <v>8</v>
      </c>
      <c r="C5" s="1">
        <v>43775</v>
      </c>
      <c r="D5" t="s">
        <v>59</v>
      </c>
      <c r="E5" t="s">
        <v>26</v>
      </c>
      <c r="F5" t="s">
        <v>60</v>
      </c>
      <c r="G5" t="s">
        <v>61</v>
      </c>
      <c r="H5">
        <v>26828.85</v>
      </c>
    </row>
    <row r="6" spans="1:8" ht="15" thickBot="1" x14ac:dyDescent="0.35">
      <c r="C6" s="1"/>
      <c r="H6" s="2">
        <f>SUM(H5)</f>
        <v>26828.85</v>
      </c>
    </row>
    <row r="7" spans="1:8" ht="15" thickTop="1" x14ac:dyDescent="0.3">
      <c r="C7" s="1"/>
    </row>
    <row r="8" spans="1:8" x14ac:dyDescent="0.3">
      <c r="A8" t="s">
        <v>8</v>
      </c>
      <c r="B8" t="s">
        <v>8</v>
      </c>
      <c r="C8" s="1">
        <v>43780</v>
      </c>
      <c r="D8" t="s">
        <v>48</v>
      </c>
      <c r="E8" t="s">
        <v>26</v>
      </c>
      <c r="F8" t="s">
        <v>49</v>
      </c>
      <c r="G8" t="s">
        <v>50</v>
      </c>
      <c r="H8">
        <v>34121.300000000003</v>
      </c>
    </row>
    <row r="9" spans="1:8" ht="15" thickBot="1" x14ac:dyDescent="0.35">
      <c r="C9" s="1"/>
      <c r="H9" s="3">
        <f>SUM(H8)</f>
        <v>34121.300000000003</v>
      </c>
    </row>
    <row r="10" spans="1:8" ht="15" thickTop="1" x14ac:dyDescent="0.3">
      <c r="C10" s="1"/>
    </row>
    <row r="11" spans="1:8" x14ac:dyDescent="0.3">
      <c r="A11" t="s">
        <v>8</v>
      </c>
      <c r="B11" t="s">
        <v>8</v>
      </c>
      <c r="C11" s="1">
        <v>43795</v>
      </c>
      <c r="D11" t="s">
        <v>31</v>
      </c>
      <c r="E11" t="s">
        <v>32</v>
      </c>
      <c r="F11" t="s">
        <v>33</v>
      </c>
      <c r="G11" t="s">
        <v>34</v>
      </c>
      <c r="H11">
        <v>77040</v>
      </c>
    </row>
    <row r="12" spans="1:8" ht="15" thickBot="1" x14ac:dyDescent="0.35">
      <c r="C12" s="1"/>
      <c r="H12" s="3">
        <f>SUM(H11)</f>
        <v>77040</v>
      </c>
    </row>
    <row r="13" spans="1:8" ht="15" thickTop="1" x14ac:dyDescent="0.3">
      <c r="C13" s="1"/>
    </row>
    <row r="14" spans="1:8" x14ac:dyDescent="0.3">
      <c r="A14" t="s">
        <v>8</v>
      </c>
      <c r="B14" t="s">
        <v>8</v>
      </c>
      <c r="C14" s="1">
        <v>43787</v>
      </c>
      <c r="D14" t="s">
        <v>62</v>
      </c>
      <c r="E14" t="s">
        <v>26</v>
      </c>
      <c r="F14" t="s">
        <v>63</v>
      </c>
      <c r="G14" t="s">
        <v>64</v>
      </c>
      <c r="H14">
        <v>26290.47</v>
      </c>
    </row>
    <row r="15" spans="1:8" ht="15" thickBot="1" x14ac:dyDescent="0.35">
      <c r="C15" s="1"/>
      <c r="H15" s="3">
        <f>SUM(H14)</f>
        <v>26290.47</v>
      </c>
    </row>
    <row r="16" spans="1:8" ht="15" thickTop="1" x14ac:dyDescent="0.3">
      <c r="C16" s="1"/>
    </row>
    <row r="17" spans="1:8" x14ac:dyDescent="0.3">
      <c r="A17" t="s">
        <v>8</v>
      </c>
      <c r="B17" t="s">
        <v>8</v>
      </c>
      <c r="C17" s="1">
        <v>43780</v>
      </c>
      <c r="D17" t="s">
        <v>25</v>
      </c>
      <c r="E17" t="s">
        <v>35</v>
      </c>
      <c r="F17" t="s">
        <v>36</v>
      </c>
      <c r="G17" t="s">
        <v>37</v>
      </c>
      <c r="H17">
        <v>52851.34</v>
      </c>
    </row>
    <row r="18" spans="1:8" x14ac:dyDescent="0.3">
      <c r="A18" t="s">
        <v>8</v>
      </c>
      <c r="B18" t="s">
        <v>8</v>
      </c>
      <c r="C18" s="1">
        <v>43798</v>
      </c>
      <c r="D18" t="s">
        <v>25</v>
      </c>
      <c r="E18" t="s">
        <v>35</v>
      </c>
      <c r="F18" t="s">
        <v>36</v>
      </c>
      <c r="G18" t="s">
        <v>42</v>
      </c>
      <c r="H18">
        <v>39776.25</v>
      </c>
    </row>
    <row r="19" spans="1:8" x14ac:dyDescent="0.3">
      <c r="A19" t="s">
        <v>8</v>
      </c>
      <c r="B19" t="s">
        <v>8</v>
      </c>
      <c r="C19" s="1">
        <v>43798</v>
      </c>
      <c r="D19" t="s">
        <v>25</v>
      </c>
      <c r="E19" t="s">
        <v>35</v>
      </c>
      <c r="F19" t="s">
        <v>36</v>
      </c>
      <c r="G19" t="s">
        <v>54</v>
      </c>
      <c r="H19">
        <v>31685.29</v>
      </c>
    </row>
    <row r="20" spans="1:8" ht="15" thickBot="1" x14ac:dyDescent="0.35">
      <c r="C20" s="1"/>
      <c r="H20" s="3">
        <f>SUM(H17:H19)</f>
        <v>124312.88</v>
      </c>
    </row>
    <row r="21" spans="1:8" ht="15" thickTop="1" x14ac:dyDescent="0.3">
      <c r="C21" s="1"/>
    </row>
    <row r="22" spans="1:8" x14ac:dyDescent="0.3">
      <c r="A22" t="s">
        <v>8</v>
      </c>
      <c r="B22" t="s">
        <v>8</v>
      </c>
      <c r="C22" s="1">
        <v>43774</v>
      </c>
      <c r="D22" t="s">
        <v>22</v>
      </c>
      <c r="E22" t="s">
        <v>66</v>
      </c>
      <c r="F22" t="s">
        <v>23</v>
      </c>
      <c r="G22" t="s">
        <v>58</v>
      </c>
      <c r="H22">
        <v>25288.400000000001</v>
      </c>
    </row>
    <row r="23" spans="1:8" x14ac:dyDescent="0.3">
      <c r="A23" t="s">
        <v>8</v>
      </c>
      <c r="B23" t="s">
        <v>8</v>
      </c>
      <c r="C23" s="1">
        <v>43774</v>
      </c>
      <c r="D23" t="s">
        <v>22</v>
      </c>
      <c r="E23" t="s">
        <v>57</v>
      </c>
      <c r="F23" t="s">
        <v>23</v>
      </c>
      <c r="G23" t="s">
        <v>58</v>
      </c>
      <c r="H23">
        <v>29666.27</v>
      </c>
    </row>
    <row r="24" spans="1:8" x14ac:dyDescent="0.3">
      <c r="A24" t="s">
        <v>8</v>
      </c>
      <c r="B24" t="s">
        <v>8</v>
      </c>
      <c r="C24" s="1">
        <v>43774</v>
      </c>
      <c r="D24" t="s">
        <v>22</v>
      </c>
      <c r="E24" t="s">
        <v>39</v>
      </c>
      <c r="F24" t="s">
        <v>23</v>
      </c>
      <c r="G24" t="s">
        <v>24</v>
      </c>
      <c r="H24">
        <v>49258.23</v>
      </c>
    </row>
    <row r="25" spans="1:8" x14ac:dyDescent="0.3">
      <c r="A25" t="s">
        <v>8</v>
      </c>
      <c r="B25" t="s">
        <v>8</v>
      </c>
      <c r="C25" s="1">
        <v>43774</v>
      </c>
      <c r="D25" t="s">
        <v>22</v>
      </c>
      <c r="E25" t="s">
        <v>10</v>
      </c>
      <c r="F25" t="s">
        <v>23</v>
      </c>
      <c r="G25" t="s">
        <v>24</v>
      </c>
      <c r="H25">
        <v>98542.38</v>
      </c>
    </row>
    <row r="26" spans="1:8" x14ac:dyDescent="0.3">
      <c r="A26" t="s">
        <v>8</v>
      </c>
      <c r="B26" t="s">
        <v>8</v>
      </c>
      <c r="C26" s="1">
        <v>43774</v>
      </c>
      <c r="D26" t="s">
        <v>22</v>
      </c>
      <c r="E26" t="s">
        <v>72</v>
      </c>
      <c r="F26" t="s">
        <v>23</v>
      </c>
      <c r="G26" t="s">
        <v>24</v>
      </c>
      <c r="H26">
        <v>12267.47</v>
      </c>
    </row>
    <row r="27" spans="1:8" x14ac:dyDescent="0.3">
      <c r="A27" t="s">
        <v>8</v>
      </c>
      <c r="B27" t="s">
        <v>8</v>
      </c>
      <c r="C27" s="1">
        <v>43774</v>
      </c>
      <c r="D27" t="s">
        <v>22</v>
      </c>
      <c r="E27" t="s">
        <v>72</v>
      </c>
      <c r="F27" t="s">
        <v>23</v>
      </c>
      <c r="G27" t="s">
        <v>58</v>
      </c>
      <c r="H27">
        <v>1554.04</v>
      </c>
    </row>
    <row r="28" spans="1:8" x14ac:dyDescent="0.3">
      <c r="A28" t="s">
        <v>8</v>
      </c>
      <c r="B28" t="s">
        <v>8</v>
      </c>
      <c r="C28" s="1">
        <v>43774</v>
      </c>
      <c r="D28" t="s">
        <v>22</v>
      </c>
      <c r="E28" t="s">
        <v>74</v>
      </c>
      <c r="F28" t="s">
        <v>23</v>
      </c>
      <c r="G28" t="s">
        <v>24</v>
      </c>
      <c r="H28">
        <v>5568.63</v>
      </c>
    </row>
    <row r="29" spans="1:8" x14ac:dyDescent="0.3">
      <c r="A29" t="s">
        <v>8</v>
      </c>
      <c r="B29" t="s">
        <v>8</v>
      </c>
      <c r="C29" s="1">
        <v>43774</v>
      </c>
      <c r="D29" t="s">
        <v>22</v>
      </c>
      <c r="E29" t="s">
        <v>38</v>
      </c>
      <c r="F29" t="s">
        <v>23</v>
      </c>
      <c r="G29" t="s">
        <v>24</v>
      </c>
      <c r="H29">
        <v>49811.56</v>
      </c>
    </row>
    <row r="30" spans="1:8" x14ac:dyDescent="0.3">
      <c r="A30" t="s">
        <v>8</v>
      </c>
      <c r="B30" t="s">
        <v>8</v>
      </c>
      <c r="C30" s="1">
        <v>43774</v>
      </c>
      <c r="D30" t="s">
        <v>22</v>
      </c>
      <c r="E30" t="s">
        <v>73</v>
      </c>
      <c r="F30" t="s">
        <v>23</v>
      </c>
      <c r="G30" t="s">
        <v>58</v>
      </c>
      <c r="H30">
        <v>6828.34</v>
      </c>
    </row>
    <row r="31" spans="1:8" x14ac:dyDescent="0.3">
      <c r="A31" t="s">
        <v>8</v>
      </c>
      <c r="B31" t="s">
        <v>8</v>
      </c>
      <c r="C31" s="1">
        <v>43782</v>
      </c>
      <c r="D31" t="s">
        <v>22</v>
      </c>
      <c r="E31" t="s">
        <v>40</v>
      </c>
      <c r="F31" t="s">
        <v>23</v>
      </c>
      <c r="G31" t="s">
        <v>41</v>
      </c>
      <c r="H31">
        <v>43042.09</v>
      </c>
    </row>
    <row r="32" spans="1:8" x14ac:dyDescent="0.3">
      <c r="A32" t="s">
        <v>8</v>
      </c>
      <c r="B32" t="s">
        <v>8</v>
      </c>
      <c r="C32" s="1">
        <v>43774</v>
      </c>
      <c r="D32" t="s">
        <v>22</v>
      </c>
      <c r="E32" t="s">
        <v>69</v>
      </c>
      <c r="F32" t="s">
        <v>23</v>
      </c>
      <c r="G32" t="s">
        <v>24</v>
      </c>
      <c r="H32">
        <v>20720.48</v>
      </c>
    </row>
    <row r="33" spans="1:8" x14ac:dyDescent="0.3">
      <c r="A33" t="s">
        <v>8</v>
      </c>
      <c r="B33" t="s">
        <v>8</v>
      </c>
      <c r="C33" s="1">
        <v>43774</v>
      </c>
      <c r="D33" t="s">
        <v>22</v>
      </c>
      <c r="E33" t="s">
        <v>68</v>
      </c>
      <c r="F33" t="s">
        <v>23</v>
      </c>
      <c r="G33" t="s">
        <v>58</v>
      </c>
      <c r="H33">
        <v>22250.97</v>
      </c>
    </row>
    <row r="34" spans="1:8" ht="15" thickBot="1" x14ac:dyDescent="0.35">
      <c r="C34" s="1"/>
      <c r="H34" s="2">
        <f>SUM(H22:H33)</f>
        <v>364798.86</v>
      </c>
    </row>
    <row r="35" spans="1:8" ht="15" thickTop="1" x14ac:dyDescent="0.3">
      <c r="C35" s="1"/>
    </row>
    <row r="36" spans="1:8" x14ac:dyDescent="0.3">
      <c r="A36" t="s">
        <v>8</v>
      </c>
      <c r="B36" t="s">
        <v>8</v>
      </c>
      <c r="C36" s="1">
        <v>43774</v>
      </c>
      <c r="D36" t="s">
        <v>22</v>
      </c>
      <c r="E36" t="s">
        <v>66</v>
      </c>
      <c r="F36" t="s">
        <v>43</v>
      </c>
      <c r="G36" t="s">
        <v>56</v>
      </c>
      <c r="H36">
        <v>11693.84</v>
      </c>
    </row>
    <row r="37" spans="1:8" x14ac:dyDescent="0.3">
      <c r="A37" t="s">
        <v>8</v>
      </c>
      <c r="B37" t="s">
        <v>8</v>
      </c>
      <c r="C37" s="1">
        <v>43774</v>
      </c>
      <c r="D37" t="s">
        <v>22</v>
      </c>
      <c r="E37" t="s">
        <v>57</v>
      </c>
      <c r="F37" t="s">
        <v>43</v>
      </c>
      <c r="G37" t="s">
        <v>56</v>
      </c>
      <c r="H37">
        <v>7854.95</v>
      </c>
    </row>
    <row r="38" spans="1:8" x14ac:dyDescent="0.3">
      <c r="A38" t="s">
        <v>8</v>
      </c>
      <c r="B38" t="s">
        <v>8</v>
      </c>
      <c r="C38" s="1">
        <v>43781</v>
      </c>
      <c r="D38" t="s">
        <v>22</v>
      </c>
      <c r="E38" t="s">
        <v>10</v>
      </c>
      <c r="F38" t="s">
        <v>43</v>
      </c>
      <c r="G38" t="s">
        <v>70</v>
      </c>
      <c r="H38">
        <v>16405.68</v>
      </c>
    </row>
    <row r="39" spans="1:8" x14ac:dyDescent="0.3">
      <c r="A39" t="s">
        <v>8</v>
      </c>
      <c r="B39" t="s">
        <v>8</v>
      </c>
      <c r="C39" s="1">
        <v>43794</v>
      </c>
      <c r="D39" t="s">
        <v>22</v>
      </c>
      <c r="E39" t="s">
        <v>10</v>
      </c>
      <c r="F39" t="s">
        <v>43</v>
      </c>
      <c r="G39" t="s">
        <v>53</v>
      </c>
      <c r="H39">
        <v>16405.68</v>
      </c>
    </row>
    <row r="40" spans="1:8" x14ac:dyDescent="0.3">
      <c r="A40" t="s">
        <v>8</v>
      </c>
      <c r="B40" t="s">
        <v>8</v>
      </c>
      <c r="C40" s="1">
        <v>43774</v>
      </c>
      <c r="D40" t="s">
        <v>22</v>
      </c>
      <c r="E40" t="s">
        <v>10</v>
      </c>
      <c r="F40" t="s">
        <v>43</v>
      </c>
      <c r="G40" t="s">
        <v>56</v>
      </c>
      <c r="H40">
        <v>10877.96</v>
      </c>
    </row>
    <row r="41" spans="1:8" x14ac:dyDescent="0.3">
      <c r="A41" t="s">
        <v>8</v>
      </c>
      <c r="B41" t="s">
        <v>8</v>
      </c>
      <c r="C41" s="1">
        <v>43784</v>
      </c>
      <c r="D41" t="s">
        <v>22</v>
      </c>
      <c r="E41" t="s">
        <v>10</v>
      </c>
      <c r="F41" t="s">
        <v>43</v>
      </c>
      <c r="G41" t="s">
        <v>67</v>
      </c>
      <c r="H41">
        <v>10541.25</v>
      </c>
    </row>
    <row r="42" spans="1:8" x14ac:dyDescent="0.3">
      <c r="A42" t="s">
        <v>8</v>
      </c>
      <c r="B42" t="s">
        <v>8</v>
      </c>
      <c r="C42" s="1">
        <v>43777</v>
      </c>
      <c r="D42" t="s">
        <v>22</v>
      </c>
      <c r="E42" t="s">
        <v>10</v>
      </c>
      <c r="F42" t="s">
        <v>43</v>
      </c>
      <c r="G42" t="s">
        <v>44</v>
      </c>
      <c r="H42">
        <v>6776.54</v>
      </c>
    </row>
    <row r="43" spans="1:8" x14ac:dyDescent="0.3">
      <c r="A43" t="s">
        <v>8</v>
      </c>
      <c r="B43" t="s">
        <v>8</v>
      </c>
      <c r="C43" s="1">
        <v>43777</v>
      </c>
      <c r="D43" t="s">
        <v>22</v>
      </c>
      <c r="E43" t="s">
        <v>76</v>
      </c>
      <c r="F43" t="s">
        <v>43</v>
      </c>
      <c r="G43" t="s">
        <v>44</v>
      </c>
      <c r="H43">
        <v>2778.43</v>
      </c>
    </row>
    <row r="44" spans="1:8" x14ac:dyDescent="0.3">
      <c r="A44" t="s">
        <v>8</v>
      </c>
      <c r="B44" t="s">
        <v>8</v>
      </c>
      <c r="C44" s="1">
        <v>43781</v>
      </c>
      <c r="D44" t="s">
        <v>22</v>
      </c>
      <c r="E44" t="s">
        <v>76</v>
      </c>
      <c r="F44" t="s">
        <v>43</v>
      </c>
      <c r="G44" t="s">
        <v>70</v>
      </c>
      <c r="H44">
        <v>2778.43</v>
      </c>
    </row>
    <row r="45" spans="1:8" x14ac:dyDescent="0.3">
      <c r="A45" t="s">
        <v>8</v>
      </c>
      <c r="B45" t="s">
        <v>8</v>
      </c>
      <c r="C45" s="1">
        <v>43794</v>
      </c>
      <c r="D45" t="s">
        <v>22</v>
      </c>
      <c r="E45" t="s">
        <v>76</v>
      </c>
      <c r="F45" t="s">
        <v>43</v>
      </c>
      <c r="G45" t="s">
        <v>53</v>
      </c>
      <c r="H45">
        <v>2778.43</v>
      </c>
    </row>
    <row r="46" spans="1:8" x14ac:dyDescent="0.3">
      <c r="A46" t="s">
        <v>8</v>
      </c>
      <c r="B46" t="s">
        <v>8</v>
      </c>
      <c r="C46" s="1">
        <v>43777</v>
      </c>
      <c r="D46" t="s">
        <v>22</v>
      </c>
      <c r="E46" t="s">
        <v>38</v>
      </c>
      <c r="F46" t="s">
        <v>43</v>
      </c>
      <c r="G46" t="s">
        <v>44</v>
      </c>
      <c r="H46">
        <v>35813.160000000003</v>
      </c>
    </row>
    <row r="47" spans="1:8" x14ac:dyDescent="0.3">
      <c r="A47" t="s">
        <v>8</v>
      </c>
      <c r="B47" t="s">
        <v>8</v>
      </c>
      <c r="C47" s="1">
        <v>43794</v>
      </c>
      <c r="D47" t="s">
        <v>22</v>
      </c>
      <c r="E47" t="s">
        <v>38</v>
      </c>
      <c r="F47" t="s">
        <v>43</v>
      </c>
      <c r="G47" t="s">
        <v>53</v>
      </c>
      <c r="H47">
        <v>32157.05</v>
      </c>
    </row>
    <row r="48" spans="1:8" x14ac:dyDescent="0.3">
      <c r="A48" t="s">
        <v>8</v>
      </c>
      <c r="B48" t="s">
        <v>8</v>
      </c>
      <c r="C48" s="1">
        <v>43774</v>
      </c>
      <c r="D48" t="s">
        <v>22</v>
      </c>
      <c r="E48" t="s">
        <v>38</v>
      </c>
      <c r="F48" t="s">
        <v>43</v>
      </c>
      <c r="G48" t="s">
        <v>56</v>
      </c>
      <c r="H48">
        <v>31019.79</v>
      </c>
    </row>
    <row r="49" spans="1:8" x14ac:dyDescent="0.3">
      <c r="A49" t="s">
        <v>8</v>
      </c>
      <c r="B49" t="s">
        <v>8</v>
      </c>
      <c r="C49" s="1">
        <v>43784</v>
      </c>
      <c r="D49" t="s">
        <v>22</v>
      </c>
      <c r="E49" t="s">
        <v>38</v>
      </c>
      <c r="F49" t="s">
        <v>43</v>
      </c>
      <c r="G49" t="s">
        <v>67</v>
      </c>
      <c r="H49">
        <v>25200.69</v>
      </c>
    </row>
    <row r="50" spans="1:8" x14ac:dyDescent="0.3">
      <c r="A50" t="s">
        <v>8</v>
      </c>
      <c r="B50" t="s">
        <v>8</v>
      </c>
      <c r="C50" s="1">
        <v>43781</v>
      </c>
      <c r="D50" t="s">
        <v>22</v>
      </c>
      <c r="E50" t="s">
        <v>38</v>
      </c>
      <c r="F50" t="s">
        <v>43</v>
      </c>
      <c r="G50" t="s">
        <v>70</v>
      </c>
      <c r="H50">
        <v>10015.59</v>
      </c>
    </row>
    <row r="51" spans="1:8" x14ac:dyDescent="0.3">
      <c r="A51" t="s">
        <v>8</v>
      </c>
      <c r="B51" t="s">
        <v>8</v>
      </c>
      <c r="C51" s="1">
        <v>43774</v>
      </c>
      <c r="D51" t="s">
        <v>22</v>
      </c>
      <c r="E51" t="s">
        <v>68</v>
      </c>
      <c r="F51" t="s">
        <v>43</v>
      </c>
      <c r="G51" t="s">
        <v>56</v>
      </c>
      <c r="H51">
        <v>3954.26</v>
      </c>
    </row>
    <row r="52" spans="1:8" ht="15" thickBot="1" x14ac:dyDescent="0.35">
      <c r="C52" s="1"/>
      <c r="H52" s="2">
        <f>SUM(H36:H51)</f>
        <v>227051.72999999998</v>
      </c>
    </row>
    <row r="53" spans="1:8" ht="15" thickTop="1" x14ac:dyDescent="0.3">
      <c r="C53" s="1"/>
    </row>
    <row r="54" spans="1:8" x14ac:dyDescent="0.3">
      <c r="A54" t="s">
        <v>8</v>
      </c>
      <c r="B54" t="s">
        <v>8</v>
      </c>
      <c r="C54" s="1">
        <v>43784</v>
      </c>
      <c r="D54" t="s">
        <v>16</v>
      </c>
      <c r="E54" t="s">
        <v>17</v>
      </c>
      <c r="F54" t="s">
        <v>18</v>
      </c>
      <c r="G54" t="s">
        <v>19</v>
      </c>
      <c r="H54">
        <v>151028.98000000001</v>
      </c>
    </row>
    <row r="55" spans="1:8" ht="15" thickBot="1" x14ac:dyDescent="0.35">
      <c r="C55" s="1"/>
      <c r="H55" s="2">
        <f>SUM(H54)</f>
        <v>151028.98000000001</v>
      </c>
    </row>
    <row r="56" spans="1:8" ht="15" thickTop="1" x14ac:dyDescent="0.3">
      <c r="C56" s="1"/>
    </row>
    <row r="57" spans="1:8" x14ac:dyDescent="0.3">
      <c r="A57" t="s">
        <v>8</v>
      </c>
      <c r="B57" t="s">
        <v>8</v>
      </c>
      <c r="C57" s="1">
        <v>43776</v>
      </c>
      <c r="D57" t="s">
        <v>22</v>
      </c>
      <c r="E57" t="s">
        <v>75</v>
      </c>
      <c r="F57" t="s">
        <v>51</v>
      </c>
      <c r="G57" t="s">
        <v>55</v>
      </c>
      <c r="H57">
        <v>3561.33</v>
      </c>
    </row>
    <row r="58" spans="1:8" x14ac:dyDescent="0.3">
      <c r="A58" t="s">
        <v>8</v>
      </c>
      <c r="B58" t="s">
        <v>8</v>
      </c>
      <c r="C58" s="1">
        <v>43783</v>
      </c>
      <c r="D58" t="s">
        <v>22</v>
      </c>
      <c r="E58" t="s">
        <v>75</v>
      </c>
      <c r="F58" t="s">
        <v>51</v>
      </c>
      <c r="G58" t="s">
        <v>52</v>
      </c>
      <c r="H58">
        <v>2136.8000000000002</v>
      </c>
    </row>
    <row r="59" spans="1:8" x14ac:dyDescent="0.3">
      <c r="A59" t="s">
        <v>8</v>
      </c>
      <c r="B59" t="s">
        <v>8</v>
      </c>
      <c r="C59" s="1">
        <v>43788</v>
      </c>
      <c r="D59" t="s">
        <v>22</v>
      </c>
      <c r="E59" t="s">
        <v>10</v>
      </c>
      <c r="F59" t="s">
        <v>51</v>
      </c>
      <c r="G59" t="s">
        <v>65</v>
      </c>
      <c r="H59">
        <v>12013.81</v>
      </c>
    </row>
    <row r="60" spans="1:8" x14ac:dyDescent="0.3">
      <c r="A60" t="s">
        <v>8</v>
      </c>
      <c r="B60" t="s">
        <v>8</v>
      </c>
      <c r="C60" s="1">
        <v>43783</v>
      </c>
      <c r="D60" t="s">
        <v>22</v>
      </c>
      <c r="E60" t="s">
        <v>10</v>
      </c>
      <c r="F60" t="s">
        <v>51</v>
      </c>
      <c r="G60" t="s">
        <v>52</v>
      </c>
      <c r="H60">
        <v>9376.66</v>
      </c>
    </row>
    <row r="61" spans="1:8" x14ac:dyDescent="0.3">
      <c r="A61" t="s">
        <v>8</v>
      </c>
      <c r="B61" t="s">
        <v>8</v>
      </c>
      <c r="C61" s="1">
        <v>43791</v>
      </c>
      <c r="D61" t="s">
        <v>22</v>
      </c>
      <c r="E61" t="s">
        <v>10</v>
      </c>
      <c r="F61" t="s">
        <v>51</v>
      </c>
      <c r="G61" t="s">
        <v>71</v>
      </c>
      <c r="H61">
        <v>7621.18</v>
      </c>
    </row>
    <row r="62" spans="1:8" x14ac:dyDescent="0.3">
      <c r="A62" t="s">
        <v>8</v>
      </c>
      <c r="B62" t="s">
        <v>8</v>
      </c>
      <c r="C62" s="1">
        <v>43776</v>
      </c>
      <c r="D62" t="s">
        <v>22</v>
      </c>
      <c r="E62" t="s">
        <v>10</v>
      </c>
      <c r="F62" t="s">
        <v>51</v>
      </c>
      <c r="G62" t="s">
        <v>55</v>
      </c>
      <c r="H62">
        <v>4256.0600000000004</v>
      </c>
    </row>
    <row r="63" spans="1:8" x14ac:dyDescent="0.3">
      <c r="A63" t="s">
        <v>8</v>
      </c>
      <c r="B63" t="s">
        <v>8</v>
      </c>
      <c r="C63" s="1">
        <v>43783</v>
      </c>
      <c r="D63" t="s">
        <v>22</v>
      </c>
      <c r="E63" t="s">
        <v>74</v>
      </c>
      <c r="F63" t="s">
        <v>51</v>
      </c>
      <c r="G63" t="s">
        <v>52</v>
      </c>
      <c r="H63">
        <v>4320.78</v>
      </c>
    </row>
    <row r="64" spans="1:8" x14ac:dyDescent="0.3">
      <c r="A64" t="s">
        <v>8</v>
      </c>
      <c r="B64" t="s">
        <v>8</v>
      </c>
      <c r="C64" s="1">
        <v>43788</v>
      </c>
      <c r="D64" t="s">
        <v>22</v>
      </c>
      <c r="E64" t="s">
        <v>74</v>
      </c>
      <c r="F64" t="s">
        <v>51</v>
      </c>
      <c r="G64" t="s">
        <v>65</v>
      </c>
      <c r="H64">
        <v>4097.01</v>
      </c>
    </row>
    <row r="65" spans="1:8" x14ac:dyDescent="0.3">
      <c r="A65" t="s">
        <v>8</v>
      </c>
      <c r="B65" t="s">
        <v>8</v>
      </c>
      <c r="C65" s="1">
        <v>43783</v>
      </c>
      <c r="D65" t="s">
        <v>22</v>
      </c>
      <c r="E65" t="s">
        <v>38</v>
      </c>
      <c r="F65" t="s">
        <v>51</v>
      </c>
      <c r="G65" t="s">
        <v>52</v>
      </c>
      <c r="H65">
        <v>32158.720000000001</v>
      </c>
    </row>
    <row r="66" spans="1:8" x14ac:dyDescent="0.3">
      <c r="A66" t="s">
        <v>8</v>
      </c>
      <c r="B66" t="s">
        <v>8</v>
      </c>
      <c r="C66" s="1">
        <v>43776</v>
      </c>
      <c r="D66" t="s">
        <v>22</v>
      </c>
      <c r="E66" t="s">
        <v>38</v>
      </c>
      <c r="F66" t="s">
        <v>51</v>
      </c>
      <c r="G66" t="s">
        <v>55</v>
      </c>
      <c r="H66">
        <v>31188.49</v>
      </c>
    </row>
    <row r="67" spans="1:8" x14ac:dyDescent="0.3">
      <c r="A67" t="s">
        <v>8</v>
      </c>
      <c r="B67" t="s">
        <v>8</v>
      </c>
      <c r="C67" s="1">
        <v>43788</v>
      </c>
      <c r="D67" t="s">
        <v>22</v>
      </c>
      <c r="E67" t="s">
        <v>38</v>
      </c>
      <c r="F67" t="s">
        <v>51</v>
      </c>
      <c r="G67" t="s">
        <v>65</v>
      </c>
      <c r="H67">
        <v>25394.6</v>
      </c>
    </row>
    <row r="68" spans="1:8" x14ac:dyDescent="0.3">
      <c r="A68" t="s">
        <v>8</v>
      </c>
      <c r="B68" t="s">
        <v>8</v>
      </c>
      <c r="C68" s="1">
        <v>43791</v>
      </c>
      <c r="D68" t="s">
        <v>22</v>
      </c>
      <c r="E68" t="s">
        <v>38</v>
      </c>
      <c r="F68" t="s">
        <v>51</v>
      </c>
      <c r="G68" t="s">
        <v>71</v>
      </c>
      <c r="H68">
        <v>14636.37</v>
      </c>
    </row>
    <row r="69" spans="1:8" x14ac:dyDescent="0.3">
      <c r="A69" t="s">
        <v>8</v>
      </c>
      <c r="B69" t="s">
        <v>8</v>
      </c>
      <c r="C69" s="1">
        <v>43783</v>
      </c>
      <c r="D69" t="s">
        <v>22</v>
      </c>
      <c r="E69" t="s">
        <v>35</v>
      </c>
      <c r="F69" t="s">
        <v>51</v>
      </c>
      <c r="G69" t="s">
        <v>52</v>
      </c>
      <c r="H69">
        <v>10009.39</v>
      </c>
    </row>
    <row r="70" spans="1:8" x14ac:dyDescent="0.3">
      <c r="A70" t="s">
        <v>8</v>
      </c>
      <c r="B70" t="s">
        <v>8</v>
      </c>
      <c r="C70" s="1">
        <v>43791</v>
      </c>
      <c r="D70" t="s">
        <v>22</v>
      </c>
      <c r="E70" t="s">
        <v>35</v>
      </c>
      <c r="F70" t="s">
        <v>51</v>
      </c>
      <c r="G70" t="s">
        <v>71</v>
      </c>
      <c r="H70">
        <v>2801.97</v>
      </c>
    </row>
    <row r="71" spans="1:8" ht="15" thickBot="1" x14ac:dyDescent="0.35">
      <c r="C71" s="1"/>
      <c r="H71" s="2">
        <f>SUM(H57:H70)</f>
        <v>163573.17000000001</v>
      </c>
    </row>
    <row r="72" spans="1:8" ht="15" thickTop="1" x14ac:dyDescent="0.3">
      <c r="C72" s="1"/>
    </row>
    <row r="73" spans="1:8" x14ac:dyDescent="0.3">
      <c r="A73" t="s">
        <v>8</v>
      </c>
      <c r="B73" t="s">
        <v>8</v>
      </c>
      <c r="C73" s="1">
        <v>43788</v>
      </c>
      <c r="D73" t="s">
        <v>13</v>
      </c>
      <c r="E73" t="s">
        <v>10</v>
      </c>
      <c r="F73" t="s">
        <v>29</v>
      </c>
      <c r="G73" t="s">
        <v>30</v>
      </c>
      <c r="H73">
        <v>81231</v>
      </c>
    </row>
    <row r="74" spans="1:8" ht="15" thickBot="1" x14ac:dyDescent="0.35">
      <c r="C74" s="1"/>
      <c r="H74" s="3">
        <f>SUM(H73)</f>
        <v>81231</v>
      </c>
    </row>
    <row r="75" spans="1:8" ht="15" thickTop="1" x14ac:dyDescent="0.3">
      <c r="C75" s="1"/>
    </row>
    <row r="76" spans="1:8" x14ac:dyDescent="0.3">
      <c r="A76" t="s">
        <v>8</v>
      </c>
      <c r="B76" t="s">
        <v>8</v>
      </c>
      <c r="C76" s="1">
        <v>43774</v>
      </c>
      <c r="D76" t="s">
        <v>13</v>
      </c>
      <c r="E76" t="s">
        <v>10</v>
      </c>
      <c r="F76" t="s">
        <v>20</v>
      </c>
      <c r="G76" t="s">
        <v>21</v>
      </c>
      <c r="H76">
        <v>142387.46</v>
      </c>
    </row>
    <row r="77" spans="1:8" x14ac:dyDescent="0.3">
      <c r="A77" t="s">
        <v>8</v>
      </c>
      <c r="B77" t="s">
        <v>8</v>
      </c>
      <c r="C77" s="1">
        <v>43774</v>
      </c>
      <c r="D77" t="s">
        <v>45</v>
      </c>
      <c r="E77" t="s">
        <v>10</v>
      </c>
      <c r="F77" t="s">
        <v>20</v>
      </c>
      <c r="G77" t="s">
        <v>21</v>
      </c>
      <c r="H77">
        <v>7079.34</v>
      </c>
    </row>
    <row r="78" spans="1:8" ht="15" thickBot="1" x14ac:dyDescent="0.35">
      <c r="C78" s="1"/>
      <c r="H78" s="3">
        <f>SUM(H76:H77)</f>
        <v>149466.79999999999</v>
      </c>
    </row>
    <row r="79" spans="1:8" ht="15" thickTop="1" x14ac:dyDescent="0.3">
      <c r="C79" s="1"/>
    </row>
    <row r="80" spans="1:8" x14ac:dyDescent="0.3">
      <c r="A80" t="s">
        <v>8</v>
      </c>
      <c r="B80" t="s">
        <v>8</v>
      </c>
      <c r="C80" s="1">
        <v>43774</v>
      </c>
      <c r="D80" t="s">
        <v>13</v>
      </c>
      <c r="E80" t="s">
        <v>10</v>
      </c>
      <c r="F80" t="s">
        <v>14</v>
      </c>
      <c r="G80" t="s">
        <v>15</v>
      </c>
      <c r="H80">
        <v>172959.74</v>
      </c>
    </row>
    <row r="81" spans="1:8" x14ac:dyDescent="0.3">
      <c r="A81" t="s">
        <v>8</v>
      </c>
      <c r="B81" t="s">
        <v>8</v>
      </c>
      <c r="C81" s="1">
        <v>43774</v>
      </c>
      <c r="D81" t="s">
        <v>13</v>
      </c>
      <c r="E81" t="s">
        <v>38</v>
      </c>
      <c r="F81" t="s">
        <v>14</v>
      </c>
      <c r="G81" t="s">
        <v>15</v>
      </c>
      <c r="H81">
        <v>4427.3599999999997</v>
      </c>
    </row>
    <row r="82" spans="1:8" ht="15" thickBot="1" x14ac:dyDescent="0.35">
      <c r="C82" s="1"/>
      <c r="H82" s="3">
        <f>SUM(H80:H81)</f>
        <v>177387.09999999998</v>
      </c>
    </row>
    <row r="83" spans="1:8" ht="15" thickTop="1" x14ac:dyDescent="0.3">
      <c r="C83" s="1"/>
    </row>
    <row r="84" spans="1:8" x14ac:dyDescent="0.3">
      <c r="A84" t="s">
        <v>8</v>
      </c>
      <c r="B84" t="s">
        <v>8</v>
      </c>
      <c r="C84" s="1">
        <v>43774</v>
      </c>
      <c r="D84" t="s">
        <v>45</v>
      </c>
      <c r="E84" t="s">
        <v>38</v>
      </c>
      <c r="F84" t="s">
        <v>46</v>
      </c>
      <c r="G84" t="s">
        <v>47</v>
      </c>
      <c r="H84">
        <v>34171.14</v>
      </c>
    </row>
    <row r="85" spans="1:8" ht="15" thickBot="1" x14ac:dyDescent="0.35">
      <c r="C85" s="1"/>
      <c r="H85" s="3">
        <f>SUM(H84)</f>
        <v>34171.14</v>
      </c>
    </row>
    <row r="86" spans="1:8" ht="15" thickTop="1" x14ac:dyDescent="0.3">
      <c r="C86" s="1"/>
    </row>
    <row r="87" spans="1:8" x14ac:dyDescent="0.3">
      <c r="A87" t="s">
        <v>8</v>
      </c>
      <c r="B87" t="s">
        <v>8</v>
      </c>
      <c r="C87" s="1">
        <v>43774</v>
      </c>
      <c r="D87" t="s">
        <v>9</v>
      </c>
      <c r="E87" t="s">
        <v>10</v>
      </c>
      <c r="F87" t="s">
        <v>11</v>
      </c>
      <c r="G87" t="s">
        <v>12</v>
      </c>
      <c r="H87">
        <v>314154.94</v>
      </c>
    </row>
    <row r="88" spans="1:8" x14ac:dyDescent="0.3">
      <c r="A88" t="s">
        <v>8</v>
      </c>
      <c r="B88" t="s">
        <v>8</v>
      </c>
      <c r="C88" s="1">
        <v>43774</v>
      </c>
      <c r="D88" t="s">
        <v>45</v>
      </c>
      <c r="E88" t="s">
        <v>10</v>
      </c>
      <c r="F88" t="s">
        <v>11</v>
      </c>
      <c r="G88" t="s">
        <v>12</v>
      </c>
      <c r="H88">
        <v>19809.14</v>
      </c>
    </row>
    <row r="89" spans="1:8" ht="15" thickBot="1" x14ac:dyDescent="0.35">
      <c r="H89" s="2">
        <f>SUM(H87:H88)</f>
        <v>333964.08</v>
      </c>
    </row>
    <row r="90" spans="1:8" ht="15" thickTop="1" x14ac:dyDescent="0.3"/>
  </sheetData>
  <sortState ref="A2:H60">
    <sortCondition ref="F2:F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Novembe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2019-12-17T10:42:33Z</dcterms:created>
  <dcterms:modified xsi:type="dcterms:W3CDTF">2019-12-17T10:51:30Z</dcterms:modified>
</cp:coreProperties>
</file>