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.sharepoint.com/sites/SiteLPDRestricted/Products/Country of Origin Report/Enquiries/"/>
    </mc:Choice>
  </mc:AlternateContent>
  <xr:revisionPtr revIDLastSave="7" documentId="8_{2515371A-F9D5-46E9-8DA4-364BB45A5176}" xr6:coauthVersionLast="47" xr6:coauthVersionMax="47" xr10:uidLastSave="{4D4D2294-2594-4787-9F5E-2A84AC6048CB}"/>
  <bookViews>
    <workbookView xWindow="-28920" yWindow="270" windowWidth="29040" windowHeight="15720" xr2:uid="{5CC62E78-1B49-4A5F-A184-C3CE89529BCB}"/>
  </bookViews>
  <sheets>
    <sheet name="q1" sheetId="12" r:id="rId1"/>
    <sheet name="q2" sheetId="9" r:id="rId2"/>
    <sheet name="q3" sheetId="11" r:id="rId3"/>
  </sheets>
  <definedNames>
    <definedName name="_xlnm._FilterDatabase" localSheetId="2" hidden="1">'q3'!$A$3:$C$3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1" l="1"/>
  <c r="C32" i="11"/>
  <c r="C33" i="11"/>
  <c r="C19" i="11"/>
  <c r="C20" i="11"/>
  <c r="C39" i="11"/>
  <c r="C34" i="11"/>
  <c r="C8" i="11"/>
  <c r="C15" i="11"/>
  <c r="C40" i="11"/>
  <c r="C41" i="11"/>
  <c r="C42" i="11"/>
  <c r="C43" i="11"/>
  <c r="C12" i="11"/>
  <c r="C9" i="11"/>
  <c r="C44" i="11"/>
  <c r="C16" i="11"/>
  <c r="C6" i="11"/>
  <c r="C45" i="11"/>
  <c r="C13" i="11"/>
  <c r="C21" i="11"/>
  <c r="C22" i="11"/>
  <c r="C24" i="11"/>
  <c r="C25" i="11"/>
  <c r="C46" i="11"/>
  <c r="C47" i="11"/>
  <c r="C48" i="11"/>
  <c r="C49" i="11"/>
  <c r="C50" i="11"/>
  <c r="C51" i="11"/>
  <c r="C14" i="11"/>
  <c r="C23" i="11"/>
  <c r="C17" i="11"/>
  <c r="C35" i="11"/>
  <c r="C52" i="11"/>
  <c r="C28" i="11"/>
  <c r="C29" i="11"/>
  <c r="C53" i="11"/>
  <c r="C30" i="11"/>
  <c r="C26" i="11"/>
  <c r="C54" i="11"/>
  <c r="C10" i="11"/>
  <c r="C36" i="11"/>
  <c r="C18" i="11"/>
  <c r="C37" i="11"/>
  <c r="C27" i="11"/>
  <c r="C5" i="11"/>
  <c r="C31" i="11"/>
  <c r="C11" i="11"/>
  <c r="C4" i="11"/>
  <c r="C38" i="11"/>
  <c r="C9" i="9"/>
  <c r="B9" i="9"/>
  <c r="C10" i="9" l="1"/>
</calcChain>
</file>

<file path=xl/sharedStrings.xml><?xml version="1.0" encoding="utf-8"?>
<sst xmlns="http://schemas.openxmlformats.org/spreadsheetml/2006/main" count="71" uniqueCount="69">
  <si>
    <t>AUSTRALIA</t>
  </si>
  <si>
    <t>BAHRAIN</t>
  </si>
  <si>
    <t>BELGIUM</t>
  </si>
  <si>
    <t>BRAZIL</t>
  </si>
  <si>
    <t>CANADA</t>
  </si>
  <si>
    <t>CAYMAN ISLANDS</t>
  </si>
  <si>
    <t>CHINA</t>
  </si>
  <si>
    <t>FRANCE</t>
  </si>
  <si>
    <t>GERMANY</t>
  </si>
  <si>
    <t>GREECE</t>
  </si>
  <si>
    <t>GUERNSEY</t>
  </si>
  <si>
    <t>HONG KONG</t>
  </si>
  <si>
    <t>IRELAND</t>
  </si>
  <si>
    <t>ITALY</t>
  </si>
  <si>
    <t>JAPAN</t>
  </si>
  <si>
    <t>JERSEY</t>
  </si>
  <si>
    <t>MALAYSIA</t>
  </si>
  <si>
    <t>MALTA</t>
  </si>
  <si>
    <t>NEW ZEALAND</t>
  </si>
  <si>
    <t>NORWAY</t>
  </si>
  <si>
    <t>OMAN</t>
  </si>
  <si>
    <t>POLAND</t>
  </si>
  <si>
    <t>RUSSIA</t>
  </si>
  <si>
    <t>SAUDI ARABIA</t>
  </si>
  <si>
    <t>SINGAPORE</t>
  </si>
  <si>
    <t>SOUTH AFRICA</t>
  </si>
  <si>
    <t>SWITZERLAND</t>
  </si>
  <si>
    <t>THAILAND</t>
  </si>
  <si>
    <t>UNITED ARAB EMIRATES</t>
  </si>
  <si>
    <t>UNITED STATES OF AMERICA</t>
  </si>
  <si>
    <t>Country</t>
  </si>
  <si>
    <t>Scotland</t>
  </si>
  <si>
    <t>UK - non Scot</t>
  </si>
  <si>
    <t>Outwith UK</t>
  </si>
  <si>
    <t>Number of titles</t>
  </si>
  <si>
    <t xml:space="preserve">% </t>
  </si>
  <si>
    <t>Count of Titles</t>
  </si>
  <si>
    <t>% of outwith UK titles</t>
  </si>
  <si>
    <t>Individuals</t>
  </si>
  <si>
    <t>Limited companies</t>
  </si>
  <si>
    <t>Trustees, limited partnerships etc</t>
  </si>
  <si>
    <t>Combination of owner types</t>
  </si>
  <si>
    <t>Ownership</t>
  </si>
  <si>
    <t>Owner address outwith UK by interest and type of owner</t>
  </si>
  <si>
    <t>Owner address outwith UK by country</t>
  </si>
  <si>
    <t>Region</t>
  </si>
  <si>
    <t xml:space="preserve">Tenancy </t>
  </si>
  <si>
    <t>NETHERLANDS</t>
  </si>
  <si>
    <t>PANAMA</t>
  </si>
  <si>
    <t>INDIA</t>
  </si>
  <si>
    <t>BERMUDA</t>
  </si>
  <si>
    <t>SLOVAKIA</t>
  </si>
  <si>
    <t>CYPRUS</t>
  </si>
  <si>
    <t>ALGERIA</t>
  </si>
  <si>
    <t>ISLE OF MAN</t>
  </si>
  <si>
    <t>BRITISH VIRGIN ISLANDS</t>
  </si>
  <si>
    <t>SERBIA</t>
  </si>
  <si>
    <t>SWEDEN</t>
  </si>
  <si>
    <t>SPAIN</t>
  </si>
  <si>
    <t>MAURITIUS</t>
  </si>
  <si>
    <t>KENYA</t>
  </si>
  <si>
    <t>PORTUGAL</t>
  </si>
  <si>
    <t>LITHUANIA</t>
  </si>
  <si>
    <t>KAZAKHSTAN</t>
  </si>
  <si>
    <t>AUSTRIA</t>
  </si>
  <si>
    <t>PHILIPPINES</t>
  </si>
  <si>
    <t>DENMARK</t>
  </si>
  <si>
    <t>FINLAND</t>
  </si>
  <si>
    <t>Country of Origin for titles within postcodes KY16 8/9. Data extacted as at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</si>
</sst>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9" fontId="0" fillId="0" borderId="0" xfId="1" applyFont="1"/>
    <xf numFmtId="0" fontId="0" fillId="0" borderId="0" xfId="0" applyAlignment="1">
      <alignment horizontal="left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9856-F4E8-4F06-A290-A0DD01FD4132}">
  <dimension ref="A1:C7"/>
  <sheetViews>
    <sheetView tabSelected="1" workbookViewId="0">
      <selection activeCell="G7" sqref="G7"/>
    </sheetView>
  </sheetViews>
  <sheetFormatPr defaultRowHeight="15" x14ac:dyDescent="0.25"/>
  <cols>
    <col min="1" max="1" width="14.28515625" bestFit="1" customWidth="1"/>
    <col min="2" max="2" width="14.42578125" bestFit="1" customWidth="1"/>
  </cols>
  <sheetData>
    <row r="1" spans="1:3" x14ac:dyDescent="0.25">
      <c r="A1" t="s">
        <v>68</v>
      </c>
    </row>
    <row r="2" spans="1:3" x14ac:dyDescent="0.25">
      <c r="A2" t="s">
        <v>45</v>
      </c>
      <c r="B2" t="s">
        <v>34</v>
      </c>
      <c r="C2" t="s">
        <v>35</v>
      </c>
    </row>
    <row r="3" spans="1:3" x14ac:dyDescent="0.25">
      <c r="A3" t="s">
        <v>31</v>
      </c>
      <c r="B3">
        <v>5494</v>
      </c>
      <c r="C3" s="4">
        <v>0.8099660916998378</v>
      </c>
    </row>
    <row r="4" spans="1:3" x14ac:dyDescent="0.25">
      <c r="A4" t="s">
        <v>32</v>
      </c>
      <c r="B4">
        <v>845</v>
      </c>
      <c r="C4" s="4">
        <v>0.12457614624797288</v>
      </c>
    </row>
    <row r="5" spans="1:3" x14ac:dyDescent="0.25">
      <c r="A5" t="s">
        <v>33</v>
      </c>
      <c r="B5">
        <v>444</v>
      </c>
      <c r="C5" s="4">
        <v>6.5457762052189297E-2</v>
      </c>
    </row>
    <row r="6" spans="1:3" ht="15.75" thickBot="1" x14ac:dyDescent="0.3">
      <c r="B6" s="1">
        <v>6783</v>
      </c>
      <c r="C6" s="4">
        <v>1</v>
      </c>
    </row>
    <row r="7" spans="1: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41C9-9EE1-46E4-8698-FD0B49E90FE0}">
  <dimension ref="A1:C11"/>
  <sheetViews>
    <sheetView workbookViewId="0">
      <selection activeCell="B11" sqref="B11"/>
    </sheetView>
  </sheetViews>
  <sheetFormatPr defaultRowHeight="15" x14ac:dyDescent="0.25"/>
  <cols>
    <col min="1" max="1" width="29.7109375" customWidth="1"/>
    <col min="2" max="2" width="10.140625" bestFit="1" customWidth="1"/>
  </cols>
  <sheetData>
    <row r="1" spans="1:3" x14ac:dyDescent="0.25">
      <c r="A1" t="s">
        <v>68</v>
      </c>
    </row>
    <row r="2" spans="1:3" x14ac:dyDescent="0.25">
      <c r="A2" t="s">
        <v>43</v>
      </c>
    </row>
    <row r="3" spans="1:3" x14ac:dyDescent="0.25">
      <c r="B3" t="s">
        <v>42</v>
      </c>
      <c r="C3" t="s">
        <v>46</v>
      </c>
    </row>
    <row r="4" spans="1:3" x14ac:dyDescent="0.25">
      <c r="A4" t="s">
        <v>38</v>
      </c>
      <c r="B4">
        <v>397</v>
      </c>
      <c r="C4">
        <v>0</v>
      </c>
    </row>
    <row r="5" spans="1:3" x14ac:dyDescent="0.25">
      <c r="A5" t="s">
        <v>39</v>
      </c>
      <c r="B5">
        <v>26</v>
      </c>
      <c r="C5">
        <v>2</v>
      </c>
    </row>
    <row r="6" spans="1:3" x14ac:dyDescent="0.25">
      <c r="A6" t="s">
        <v>40</v>
      </c>
      <c r="B6">
        <v>10</v>
      </c>
      <c r="C6">
        <v>3</v>
      </c>
    </row>
    <row r="7" spans="1:3" x14ac:dyDescent="0.25">
      <c r="A7" t="s">
        <v>41</v>
      </c>
      <c r="B7">
        <v>6</v>
      </c>
      <c r="C7">
        <v>0</v>
      </c>
    </row>
    <row r="9" spans="1:3" ht="15.75" thickBot="1" x14ac:dyDescent="0.3">
      <c r="B9" s="1">
        <f>SUM(B4:B8)</f>
        <v>439</v>
      </c>
      <c r="C9" s="2">
        <f>SUM(C4:C8)</f>
        <v>5</v>
      </c>
    </row>
    <row r="10" spans="1:3" ht="16.5" thickTop="1" thickBot="1" x14ac:dyDescent="0.3">
      <c r="C10" s="1">
        <f>SUM(B9:C9)</f>
        <v>444</v>
      </c>
    </row>
    <row r="11" spans="1:3" ht="15.75" thickTop="1" x14ac:dyDescent="0.2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F733A-F0C2-41DD-A2FF-7A11FBBF67E7}">
  <dimension ref="A1:C495"/>
  <sheetViews>
    <sheetView workbookViewId="0">
      <selection activeCell="B10" sqref="B10"/>
    </sheetView>
  </sheetViews>
  <sheetFormatPr defaultRowHeight="15" x14ac:dyDescent="0.25"/>
  <cols>
    <col min="1" max="1" width="28.42578125" customWidth="1"/>
    <col min="2" max="2" width="15.28515625" bestFit="1" customWidth="1"/>
    <col min="3" max="3" width="21" bestFit="1" customWidth="1"/>
  </cols>
  <sheetData>
    <row r="1" spans="1:3" x14ac:dyDescent="0.25">
      <c r="A1" t="s">
        <v>68</v>
      </c>
    </row>
    <row r="2" spans="1:3" x14ac:dyDescent="0.25">
      <c r="A2" t="s">
        <v>44</v>
      </c>
    </row>
    <row r="3" spans="1:3" x14ac:dyDescent="0.25">
      <c r="A3" s="3" t="s">
        <v>30</v>
      </c>
      <c r="B3" s="3" t="s">
        <v>36</v>
      </c>
      <c r="C3" s="3" t="s">
        <v>37</v>
      </c>
    </row>
    <row r="4" spans="1:3" x14ac:dyDescent="0.25">
      <c r="A4" s="5" t="s">
        <v>29</v>
      </c>
      <c r="B4">
        <v>164</v>
      </c>
      <c r="C4" s="4">
        <f t="shared" ref="C4:C35" si="0">B4/SUM($B$4:$B$54)</f>
        <v>0.36936936936936937</v>
      </c>
    </row>
    <row r="5" spans="1:3" x14ac:dyDescent="0.25">
      <c r="A5" s="5" t="s">
        <v>26</v>
      </c>
      <c r="B5">
        <v>30</v>
      </c>
      <c r="C5" s="4">
        <f t="shared" si="0"/>
        <v>6.7567567567567571E-2</v>
      </c>
    </row>
    <row r="6" spans="1:3" x14ac:dyDescent="0.25">
      <c r="A6" s="5" t="s">
        <v>11</v>
      </c>
      <c r="B6">
        <v>28</v>
      </c>
      <c r="C6" s="4">
        <f t="shared" si="0"/>
        <v>6.3063063063063057E-2</v>
      </c>
    </row>
    <row r="7" spans="1:3" x14ac:dyDescent="0.25">
      <c r="A7" s="5" t="s">
        <v>0</v>
      </c>
      <c r="B7">
        <v>20</v>
      </c>
      <c r="C7" s="4">
        <f t="shared" si="0"/>
        <v>4.5045045045045043E-2</v>
      </c>
    </row>
    <row r="8" spans="1:3" x14ac:dyDescent="0.25">
      <c r="A8" s="5" t="s">
        <v>4</v>
      </c>
      <c r="B8">
        <v>16</v>
      </c>
      <c r="C8" s="4">
        <f t="shared" si="0"/>
        <v>3.6036036036036036E-2</v>
      </c>
    </row>
    <row r="9" spans="1:3" x14ac:dyDescent="0.25">
      <c r="A9" s="5" t="s">
        <v>8</v>
      </c>
      <c r="B9">
        <v>16</v>
      </c>
      <c r="C9" s="4">
        <f t="shared" si="0"/>
        <v>3.6036036036036036E-2</v>
      </c>
    </row>
    <row r="10" spans="1:3" x14ac:dyDescent="0.25">
      <c r="A10" s="5" t="s">
        <v>24</v>
      </c>
      <c r="B10">
        <v>15</v>
      </c>
      <c r="C10" s="4">
        <f t="shared" si="0"/>
        <v>3.3783783783783786E-2</v>
      </c>
    </row>
    <row r="11" spans="1:3" x14ac:dyDescent="0.25">
      <c r="A11" s="5" t="s">
        <v>28</v>
      </c>
      <c r="B11">
        <v>15</v>
      </c>
      <c r="C11" s="4">
        <f t="shared" si="0"/>
        <v>3.3783783783783786E-2</v>
      </c>
    </row>
    <row r="12" spans="1:3" x14ac:dyDescent="0.25">
      <c r="A12" s="5" t="s">
        <v>7</v>
      </c>
      <c r="B12">
        <v>14</v>
      </c>
      <c r="C12" s="4">
        <f t="shared" si="0"/>
        <v>3.1531531531531529E-2</v>
      </c>
    </row>
    <row r="13" spans="1:3" x14ac:dyDescent="0.25">
      <c r="A13" s="5" t="s">
        <v>12</v>
      </c>
      <c r="B13">
        <v>10</v>
      </c>
      <c r="C13" s="4">
        <f t="shared" si="0"/>
        <v>2.2522522522522521E-2</v>
      </c>
    </row>
    <row r="14" spans="1:3" x14ac:dyDescent="0.25">
      <c r="A14" s="5" t="s">
        <v>47</v>
      </c>
      <c r="B14">
        <v>8</v>
      </c>
      <c r="C14" s="4">
        <f t="shared" si="0"/>
        <v>1.8018018018018018E-2</v>
      </c>
    </row>
    <row r="15" spans="1:3" x14ac:dyDescent="0.25">
      <c r="A15" s="5" t="s">
        <v>5</v>
      </c>
      <c r="B15">
        <v>7</v>
      </c>
      <c r="C15" s="4">
        <f t="shared" si="0"/>
        <v>1.5765765765765764E-2</v>
      </c>
    </row>
    <row r="16" spans="1:3" x14ac:dyDescent="0.25">
      <c r="A16" s="5" t="s">
        <v>10</v>
      </c>
      <c r="B16">
        <v>7</v>
      </c>
      <c r="C16" s="4">
        <f t="shared" si="0"/>
        <v>1.5765765765765764E-2</v>
      </c>
    </row>
    <row r="17" spans="1:3" x14ac:dyDescent="0.25">
      <c r="A17" s="5" t="s">
        <v>19</v>
      </c>
      <c r="B17">
        <v>6</v>
      </c>
      <c r="C17" s="4">
        <f t="shared" si="0"/>
        <v>1.3513513513513514E-2</v>
      </c>
    </row>
    <row r="18" spans="1:3" x14ac:dyDescent="0.25">
      <c r="A18" s="5" t="s">
        <v>25</v>
      </c>
      <c r="B18">
        <v>6</v>
      </c>
      <c r="C18" s="4">
        <f t="shared" si="0"/>
        <v>1.3513513513513514E-2</v>
      </c>
    </row>
    <row r="19" spans="1:3" x14ac:dyDescent="0.25">
      <c r="A19" s="5" t="s">
        <v>2</v>
      </c>
      <c r="B19">
        <v>5</v>
      </c>
      <c r="C19" s="4">
        <f t="shared" si="0"/>
        <v>1.1261261261261261E-2</v>
      </c>
    </row>
    <row r="20" spans="1:3" x14ac:dyDescent="0.25">
      <c r="A20" s="5" t="s">
        <v>50</v>
      </c>
      <c r="B20">
        <v>5</v>
      </c>
      <c r="C20" s="4">
        <f t="shared" si="0"/>
        <v>1.1261261261261261E-2</v>
      </c>
    </row>
    <row r="21" spans="1:3" x14ac:dyDescent="0.25">
      <c r="A21" s="5" t="s">
        <v>54</v>
      </c>
      <c r="B21">
        <v>5</v>
      </c>
      <c r="C21" s="4">
        <f t="shared" si="0"/>
        <v>1.1261261261261261E-2</v>
      </c>
    </row>
    <row r="22" spans="1:3" x14ac:dyDescent="0.25">
      <c r="A22" s="5" t="s">
        <v>13</v>
      </c>
      <c r="B22">
        <v>5</v>
      </c>
      <c r="C22" s="4">
        <f t="shared" si="0"/>
        <v>1.1261261261261261E-2</v>
      </c>
    </row>
    <row r="23" spans="1:3" x14ac:dyDescent="0.25">
      <c r="A23" s="5" t="s">
        <v>18</v>
      </c>
      <c r="B23">
        <v>5</v>
      </c>
      <c r="C23" s="4">
        <f t="shared" si="0"/>
        <v>1.1261261261261261E-2</v>
      </c>
    </row>
    <row r="24" spans="1:3" x14ac:dyDescent="0.25">
      <c r="A24" s="5" t="s">
        <v>14</v>
      </c>
      <c r="B24">
        <v>4</v>
      </c>
      <c r="C24" s="4">
        <f t="shared" si="0"/>
        <v>9.0090090090090089E-3</v>
      </c>
    </row>
    <row r="25" spans="1:3" x14ac:dyDescent="0.25">
      <c r="A25" s="5" t="s">
        <v>15</v>
      </c>
      <c r="B25">
        <v>4</v>
      </c>
      <c r="C25" s="4">
        <f t="shared" si="0"/>
        <v>9.0090090090090089E-3</v>
      </c>
    </row>
    <row r="26" spans="1:3" x14ac:dyDescent="0.25">
      <c r="A26" s="5" t="s">
        <v>23</v>
      </c>
      <c r="B26">
        <v>4</v>
      </c>
      <c r="C26" s="4">
        <f t="shared" si="0"/>
        <v>9.0090090090090089E-3</v>
      </c>
    </row>
    <row r="27" spans="1:3" x14ac:dyDescent="0.25">
      <c r="A27" s="5" t="s">
        <v>57</v>
      </c>
      <c r="B27">
        <v>4</v>
      </c>
      <c r="C27" s="4">
        <f t="shared" si="0"/>
        <v>9.0090090090090089E-3</v>
      </c>
    </row>
    <row r="28" spans="1:3" x14ac:dyDescent="0.25">
      <c r="A28" s="5" t="s">
        <v>65</v>
      </c>
      <c r="B28">
        <v>3</v>
      </c>
      <c r="C28" s="4">
        <f t="shared" si="0"/>
        <v>6.7567567567567571E-3</v>
      </c>
    </row>
    <row r="29" spans="1:3" x14ac:dyDescent="0.25">
      <c r="A29" s="5" t="s">
        <v>21</v>
      </c>
      <c r="B29">
        <v>3</v>
      </c>
      <c r="C29" s="4">
        <f t="shared" si="0"/>
        <v>6.7567567567567571E-3</v>
      </c>
    </row>
    <row r="30" spans="1:3" x14ac:dyDescent="0.25">
      <c r="A30" s="5" t="s">
        <v>22</v>
      </c>
      <c r="B30">
        <v>3</v>
      </c>
      <c r="C30" s="4">
        <f t="shared" si="0"/>
        <v>6.7567567567567571E-3</v>
      </c>
    </row>
    <row r="31" spans="1:3" x14ac:dyDescent="0.25">
      <c r="A31" s="5" t="s">
        <v>27</v>
      </c>
      <c r="B31">
        <v>3</v>
      </c>
      <c r="C31" s="4">
        <f t="shared" si="0"/>
        <v>6.7567567567567571E-3</v>
      </c>
    </row>
    <row r="32" spans="1:3" x14ac:dyDescent="0.25">
      <c r="A32" s="5" t="s">
        <v>64</v>
      </c>
      <c r="B32">
        <v>2</v>
      </c>
      <c r="C32" s="4">
        <f t="shared" si="0"/>
        <v>4.5045045045045045E-3</v>
      </c>
    </row>
    <row r="33" spans="1:3" x14ac:dyDescent="0.25">
      <c r="A33" s="5" t="s">
        <v>1</v>
      </c>
      <c r="B33">
        <v>2</v>
      </c>
      <c r="C33" s="4">
        <f t="shared" si="0"/>
        <v>4.5045045045045045E-3</v>
      </c>
    </row>
    <row r="34" spans="1:3" x14ac:dyDescent="0.25">
      <c r="A34" s="5" t="s">
        <v>55</v>
      </c>
      <c r="B34">
        <v>2</v>
      </c>
      <c r="C34" s="4">
        <f t="shared" si="0"/>
        <v>4.5045045045045045E-3</v>
      </c>
    </row>
    <row r="35" spans="1:3" x14ac:dyDescent="0.25">
      <c r="A35" s="5" t="s">
        <v>20</v>
      </c>
      <c r="B35">
        <v>2</v>
      </c>
      <c r="C35" s="4">
        <f t="shared" si="0"/>
        <v>4.5045045045045045E-3</v>
      </c>
    </row>
    <row r="36" spans="1:3" x14ac:dyDescent="0.25">
      <c r="A36" s="5" t="s">
        <v>51</v>
      </c>
      <c r="B36">
        <v>2</v>
      </c>
      <c r="C36" s="4">
        <f t="shared" ref="C36:C54" si="1">B36/SUM($B$4:$B$54)</f>
        <v>4.5045045045045045E-3</v>
      </c>
    </row>
    <row r="37" spans="1:3" x14ac:dyDescent="0.25">
      <c r="A37" s="5" t="s">
        <v>58</v>
      </c>
      <c r="B37">
        <v>2</v>
      </c>
      <c r="C37" s="4">
        <f t="shared" si="1"/>
        <v>4.5045045045045045E-3</v>
      </c>
    </row>
    <row r="38" spans="1:3" x14ac:dyDescent="0.25">
      <c r="A38" s="5" t="s">
        <v>53</v>
      </c>
      <c r="B38">
        <v>1</v>
      </c>
      <c r="C38" s="4">
        <f t="shared" si="1"/>
        <v>2.2522522522522522E-3</v>
      </c>
    </row>
    <row r="39" spans="1:3" x14ac:dyDescent="0.25">
      <c r="A39" s="5" t="s">
        <v>3</v>
      </c>
      <c r="B39">
        <v>1</v>
      </c>
      <c r="C39" s="4">
        <f t="shared" si="1"/>
        <v>2.2522522522522522E-3</v>
      </c>
    </row>
    <row r="40" spans="1:3" x14ac:dyDescent="0.25">
      <c r="A40" s="5" t="s">
        <v>6</v>
      </c>
      <c r="B40">
        <v>1</v>
      </c>
      <c r="C40" s="4">
        <f t="shared" si="1"/>
        <v>2.2522522522522522E-3</v>
      </c>
    </row>
    <row r="41" spans="1:3" x14ac:dyDescent="0.25">
      <c r="A41" s="5" t="s">
        <v>52</v>
      </c>
      <c r="B41">
        <v>1</v>
      </c>
      <c r="C41" s="4">
        <f t="shared" si="1"/>
        <v>2.2522522522522522E-3</v>
      </c>
    </row>
    <row r="42" spans="1:3" x14ac:dyDescent="0.25">
      <c r="A42" s="5" t="s">
        <v>66</v>
      </c>
      <c r="B42">
        <v>1</v>
      </c>
      <c r="C42" s="4">
        <f t="shared" si="1"/>
        <v>2.2522522522522522E-3</v>
      </c>
    </row>
    <row r="43" spans="1:3" x14ac:dyDescent="0.25">
      <c r="A43" s="5" t="s">
        <v>67</v>
      </c>
      <c r="B43">
        <v>1</v>
      </c>
      <c r="C43" s="4">
        <f t="shared" si="1"/>
        <v>2.2522522522522522E-3</v>
      </c>
    </row>
    <row r="44" spans="1:3" x14ac:dyDescent="0.25">
      <c r="A44" s="5" t="s">
        <v>9</v>
      </c>
      <c r="B44">
        <v>1</v>
      </c>
      <c r="C44" s="4">
        <f t="shared" si="1"/>
        <v>2.2522522522522522E-3</v>
      </c>
    </row>
    <row r="45" spans="1:3" x14ac:dyDescent="0.25">
      <c r="A45" s="5" t="s">
        <v>49</v>
      </c>
      <c r="B45">
        <v>1</v>
      </c>
      <c r="C45" s="4">
        <f t="shared" si="1"/>
        <v>2.2522522522522522E-3</v>
      </c>
    </row>
    <row r="46" spans="1:3" x14ac:dyDescent="0.25">
      <c r="A46" s="5" t="s">
        <v>63</v>
      </c>
      <c r="B46">
        <v>1</v>
      </c>
      <c r="C46" s="4">
        <f t="shared" si="1"/>
        <v>2.2522522522522522E-3</v>
      </c>
    </row>
    <row r="47" spans="1:3" x14ac:dyDescent="0.25">
      <c r="A47" s="5" t="s">
        <v>60</v>
      </c>
      <c r="B47">
        <v>1</v>
      </c>
      <c r="C47" s="4">
        <f t="shared" si="1"/>
        <v>2.2522522522522522E-3</v>
      </c>
    </row>
    <row r="48" spans="1:3" x14ac:dyDescent="0.25">
      <c r="A48" s="5" t="s">
        <v>62</v>
      </c>
      <c r="B48">
        <v>1</v>
      </c>
      <c r="C48" s="4">
        <f t="shared" si="1"/>
        <v>2.2522522522522522E-3</v>
      </c>
    </row>
    <row r="49" spans="1:3" x14ac:dyDescent="0.25">
      <c r="A49" s="5" t="s">
        <v>16</v>
      </c>
      <c r="B49">
        <v>1</v>
      </c>
      <c r="C49" s="4">
        <f t="shared" si="1"/>
        <v>2.2522522522522522E-3</v>
      </c>
    </row>
    <row r="50" spans="1:3" x14ac:dyDescent="0.25">
      <c r="A50" s="5" t="s">
        <v>17</v>
      </c>
      <c r="B50">
        <v>1</v>
      </c>
      <c r="C50" s="4">
        <f t="shared" si="1"/>
        <v>2.2522522522522522E-3</v>
      </c>
    </row>
    <row r="51" spans="1:3" x14ac:dyDescent="0.25">
      <c r="A51" s="5" t="s">
        <v>59</v>
      </c>
      <c r="B51">
        <v>1</v>
      </c>
      <c r="C51" s="4">
        <f t="shared" si="1"/>
        <v>2.2522522522522522E-3</v>
      </c>
    </row>
    <row r="52" spans="1:3" x14ac:dyDescent="0.25">
      <c r="A52" s="5" t="s">
        <v>48</v>
      </c>
      <c r="B52">
        <v>1</v>
      </c>
      <c r="C52" s="4">
        <f t="shared" si="1"/>
        <v>2.2522522522522522E-3</v>
      </c>
    </row>
    <row r="53" spans="1:3" x14ac:dyDescent="0.25">
      <c r="A53" s="5" t="s">
        <v>61</v>
      </c>
      <c r="B53">
        <v>1</v>
      </c>
      <c r="C53" s="4">
        <f t="shared" si="1"/>
        <v>2.2522522522522522E-3</v>
      </c>
    </row>
    <row r="54" spans="1:3" x14ac:dyDescent="0.25">
      <c r="A54" s="5" t="s">
        <v>56</v>
      </c>
      <c r="B54">
        <v>1</v>
      </c>
      <c r="C54" s="4">
        <f t="shared" si="1"/>
        <v>2.2522522522522522E-3</v>
      </c>
    </row>
    <row r="55" spans="1:3" x14ac:dyDescent="0.25">
      <c r="C55" s="4"/>
    </row>
    <row r="56" spans="1:3" x14ac:dyDescent="0.25">
      <c r="C56" s="4"/>
    </row>
    <row r="57" spans="1:3" x14ac:dyDescent="0.25">
      <c r="C57" s="4"/>
    </row>
    <row r="58" spans="1:3" x14ac:dyDescent="0.25">
      <c r="C58" s="4"/>
    </row>
    <row r="59" spans="1:3" x14ac:dyDescent="0.25">
      <c r="C59" s="4"/>
    </row>
    <row r="60" spans="1:3" x14ac:dyDescent="0.25">
      <c r="C60" s="4"/>
    </row>
    <row r="61" spans="1:3" x14ac:dyDescent="0.25">
      <c r="C61" s="4"/>
    </row>
    <row r="62" spans="1:3" x14ac:dyDescent="0.25">
      <c r="C62" s="4"/>
    </row>
    <row r="63" spans="1:3" x14ac:dyDescent="0.25">
      <c r="C63" s="4"/>
    </row>
    <row r="64" spans="1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  <row r="224" spans="3:3" x14ac:dyDescent="0.25">
      <c r="C224" s="4"/>
    </row>
    <row r="225" spans="3:3" x14ac:dyDescent="0.25">
      <c r="C225" s="4"/>
    </row>
    <row r="226" spans="3:3" x14ac:dyDescent="0.25">
      <c r="C226" s="4"/>
    </row>
    <row r="227" spans="3:3" x14ac:dyDescent="0.25">
      <c r="C227" s="4"/>
    </row>
    <row r="228" spans="3:3" x14ac:dyDescent="0.25">
      <c r="C228" s="4"/>
    </row>
    <row r="229" spans="3:3" x14ac:dyDescent="0.25">
      <c r="C229" s="4"/>
    </row>
    <row r="230" spans="3:3" x14ac:dyDescent="0.25">
      <c r="C230" s="4"/>
    </row>
    <row r="231" spans="3:3" x14ac:dyDescent="0.25">
      <c r="C231" s="4"/>
    </row>
    <row r="232" spans="3:3" x14ac:dyDescent="0.25">
      <c r="C232" s="4"/>
    </row>
    <row r="233" spans="3:3" x14ac:dyDescent="0.25">
      <c r="C233" s="4"/>
    </row>
    <row r="234" spans="3:3" x14ac:dyDescent="0.25">
      <c r="C234" s="4"/>
    </row>
    <row r="235" spans="3:3" x14ac:dyDescent="0.25">
      <c r="C235" s="4"/>
    </row>
    <row r="236" spans="3:3" x14ac:dyDescent="0.25">
      <c r="C236" s="4"/>
    </row>
    <row r="237" spans="3:3" x14ac:dyDescent="0.25">
      <c r="C237" s="4"/>
    </row>
    <row r="238" spans="3:3" x14ac:dyDescent="0.25">
      <c r="C238" s="4"/>
    </row>
    <row r="239" spans="3:3" x14ac:dyDescent="0.25">
      <c r="C239" s="4"/>
    </row>
    <row r="240" spans="3:3" x14ac:dyDescent="0.25">
      <c r="C240" s="4"/>
    </row>
    <row r="241" spans="3:3" x14ac:dyDescent="0.25">
      <c r="C241" s="4"/>
    </row>
    <row r="242" spans="3:3" x14ac:dyDescent="0.25">
      <c r="C242" s="4"/>
    </row>
    <row r="243" spans="3:3" x14ac:dyDescent="0.25">
      <c r="C243" s="4"/>
    </row>
    <row r="244" spans="3:3" x14ac:dyDescent="0.25">
      <c r="C244" s="4"/>
    </row>
    <row r="245" spans="3:3" x14ac:dyDescent="0.25">
      <c r="C245" s="4"/>
    </row>
    <row r="246" spans="3:3" x14ac:dyDescent="0.25">
      <c r="C246" s="4"/>
    </row>
    <row r="247" spans="3:3" x14ac:dyDescent="0.25">
      <c r="C247" s="4"/>
    </row>
    <row r="248" spans="3:3" x14ac:dyDescent="0.25">
      <c r="C248" s="4"/>
    </row>
    <row r="249" spans="3:3" x14ac:dyDescent="0.25">
      <c r="C249" s="4"/>
    </row>
    <row r="250" spans="3:3" x14ac:dyDescent="0.25">
      <c r="C250" s="4"/>
    </row>
    <row r="251" spans="3:3" x14ac:dyDescent="0.25">
      <c r="C251" s="4"/>
    </row>
    <row r="252" spans="3:3" x14ac:dyDescent="0.25">
      <c r="C252" s="4"/>
    </row>
    <row r="253" spans="3:3" x14ac:dyDescent="0.25">
      <c r="C253" s="4"/>
    </row>
    <row r="254" spans="3:3" x14ac:dyDescent="0.25">
      <c r="C254" s="4"/>
    </row>
    <row r="255" spans="3:3" x14ac:dyDescent="0.25">
      <c r="C255" s="4"/>
    </row>
    <row r="256" spans="3:3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  <row r="382" spans="3:3" x14ac:dyDescent="0.25">
      <c r="C382" s="4"/>
    </row>
    <row r="383" spans="3:3" x14ac:dyDescent="0.25">
      <c r="C383" s="4"/>
    </row>
    <row r="384" spans="3:3" x14ac:dyDescent="0.25">
      <c r="C384" s="4"/>
    </row>
    <row r="385" spans="3:3" x14ac:dyDescent="0.25">
      <c r="C385" s="4"/>
    </row>
    <row r="386" spans="3:3" x14ac:dyDescent="0.25">
      <c r="C386" s="4"/>
    </row>
    <row r="387" spans="3:3" x14ac:dyDescent="0.25">
      <c r="C387" s="4"/>
    </row>
    <row r="388" spans="3:3" x14ac:dyDescent="0.25">
      <c r="C388" s="4"/>
    </row>
    <row r="389" spans="3:3" x14ac:dyDescent="0.25">
      <c r="C389" s="4"/>
    </row>
    <row r="390" spans="3:3" x14ac:dyDescent="0.25">
      <c r="C390" s="4"/>
    </row>
    <row r="391" spans="3:3" x14ac:dyDescent="0.25">
      <c r="C391" s="4"/>
    </row>
    <row r="392" spans="3:3" x14ac:dyDescent="0.25">
      <c r="C392" s="4"/>
    </row>
    <row r="393" spans="3:3" x14ac:dyDescent="0.25">
      <c r="C393" s="4"/>
    </row>
    <row r="394" spans="3:3" x14ac:dyDescent="0.25">
      <c r="C394" s="4"/>
    </row>
    <row r="395" spans="3:3" x14ac:dyDescent="0.25">
      <c r="C395" s="4"/>
    </row>
    <row r="396" spans="3:3" x14ac:dyDescent="0.25">
      <c r="C396" s="4"/>
    </row>
    <row r="397" spans="3:3" x14ac:dyDescent="0.25">
      <c r="C397" s="4"/>
    </row>
    <row r="398" spans="3:3" x14ac:dyDescent="0.25">
      <c r="C398" s="4"/>
    </row>
    <row r="399" spans="3:3" x14ac:dyDescent="0.25">
      <c r="C399" s="4"/>
    </row>
    <row r="400" spans="3:3" x14ac:dyDescent="0.25">
      <c r="C400" s="4"/>
    </row>
    <row r="401" spans="3:3" x14ac:dyDescent="0.25">
      <c r="C401" s="4"/>
    </row>
    <row r="402" spans="3:3" x14ac:dyDescent="0.25">
      <c r="C402" s="4"/>
    </row>
    <row r="403" spans="3:3" x14ac:dyDescent="0.25">
      <c r="C403" s="4"/>
    </row>
    <row r="404" spans="3:3" x14ac:dyDescent="0.25">
      <c r="C404" s="4"/>
    </row>
    <row r="405" spans="3:3" x14ac:dyDescent="0.25">
      <c r="C405" s="4"/>
    </row>
    <row r="406" spans="3:3" x14ac:dyDescent="0.25">
      <c r="C406" s="4"/>
    </row>
    <row r="407" spans="3:3" x14ac:dyDescent="0.25">
      <c r="C407" s="4"/>
    </row>
    <row r="408" spans="3:3" x14ac:dyDescent="0.25">
      <c r="C408" s="4"/>
    </row>
    <row r="409" spans="3:3" x14ac:dyDescent="0.25">
      <c r="C409" s="4"/>
    </row>
    <row r="410" spans="3:3" x14ac:dyDescent="0.25">
      <c r="C410" s="4"/>
    </row>
    <row r="411" spans="3:3" x14ac:dyDescent="0.25">
      <c r="C411" s="4"/>
    </row>
    <row r="412" spans="3:3" x14ac:dyDescent="0.25">
      <c r="C412" s="4"/>
    </row>
    <row r="413" spans="3:3" x14ac:dyDescent="0.25">
      <c r="C413" s="4"/>
    </row>
    <row r="414" spans="3:3" x14ac:dyDescent="0.25">
      <c r="C414" s="4"/>
    </row>
    <row r="415" spans="3:3" x14ac:dyDescent="0.25">
      <c r="C415" s="4"/>
    </row>
    <row r="416" spans="3:3" x14ac:dyDescent="0.25">
      <c r="C416" s="4"/>
    </row>
    <row r="417" spans="3:3" x14ac:dyDescent="0.25">
      <c r="C417" s="4"/>
    </row>
    <row r="418" spans="3:3" x14ac:dyDescent="0.25">
      <c r="C418" s="4"/>
    </row>
    <row r="419" spans="3:3" x14ac:dyDescent="0.25">
      <c r="C419" s="4"/>
    </row>
    <row r="420" spans="3:3" x14ac:dyDescent="0.25">
      <c r="C420" s="4"/>
    </row>
    <row r="421" spans="3:3" x14ac:dyDescent="0.25">
      <c r="C421" s="4"/>
    </row>
    <row r="422" spans="3:3" x14ac:dyDescent="0.25">
      <c r="C422" s="4"/>
    </row>
    <row r="423" spans="3:3" x14ac:dyDescent="0.25">
      <c r="C423" s="4"/>
    </row>
    <row r="424" spans="3:3" x14ac:dyDescent="0.25">
      <c r="C424" s="4"/>
    </row>
    <row r="425" spans="3:3" x14ac:dyDescent="0.25">
      <c r="C425" s="4"/>
    </row>
    <row r="426" spans="3:3" x14ac:dyDescent="0.25">
      <c r="C426" s="4"/>
    </row>
    <row r="427" spans="3:3" x14ac:dyDescent="0.25">
      <c r="C427" s="4"/>
    </row>
    <row r="428" spans="3:3" x14ac:dyDescent="0.25">
      <c r="C428" s="4"/>
    </row>
    <row r="429" spans="3:3" x14ac:dyDescent="0.25">
      <c r="C429" s="4"/>
    </row>
    <row r="430" spans="3:3" x14ac:dyDescent="0.25">
      <c r="C430" s="4"/>
    </row>
    <row r="431" spans="3:3" x14ac:dyDescent="0.25">
      <c r="C431" s="4"/>
    </row>
    <row r="432" spans="3:3" x14ac:dyDescent="0.25">
      <c r="C432" s="4"/>
    </row>
    <row r="433" spans="3:3" x14ac:dyDescent="0.25">
      <c r="C433" s="4"/>
    </row>
    <row r="434" spans="3:3" x14ac:dyDescent="0.25">
      <c r="C434" s="4"/>
    </row>
    <row r="435" spans="3:3" x14ac:dyDescent="0.25">
      <c r="C435" s="4"/>
    </row>
    <row r="436" spans="3:3" x14ac:dyDescent="0.25">
      <c r="C436" s="4"/>
    </row>
    <row r="437" spans="3:3" x14ac:dyDescent="0.25">
      <c r="C437" s="4"/>
    </row>
    <row r="438" spans="3:3" x14ac:dyDescent="0.25">
      <c r="C438" s="4"/>
    </row>
    <row r="439" spans="3:3" x14ac:dyDescent="0.25">
      <c r="C439" s="4"/>
    </row>
    <row r="440" spans="3:3" x14ac:dyDescent="0.25">
      <c r="C440" s="4"/>
    </row>
    <row r="441" spans="3:3" x14ac:dyDescent="0.25">
      <c r="C441" s="4"/>
    </row>
    <row r="442" spans="3:3" x14ac:dyDescent="0.25">
      <c r="C442" s="4"/>
    </row>
    <row r="443" spans="3:3" x14ac:dyDescent="0.25">
      <c r="C443" s="4"/>
    </row>
    <row r="444" spans="3:3" x14ac:dyDescent="0.25">
      <c r="C444" s="4"/>
    </row>
    <row r="445" spans="3:3" x14ac:dyDescent="0.25">
      <c r="C445" s="4"/>
    </row>
    <row r="446" spans="3:3" x14ac:dyDescent="0.25">
      <c r="C446" s="4"/>
    </row>
    <row r="447" spans="3:3" x14ac:dyDescent="0.25">
      <c r="C447" s="4"/>
    </row>
    <row r="448" spans="3:3" x14ac:dyDescent="0.25">
      <c r="C448" s="4"/>
    </row>
    <row r="449" spans="3:3" x14ac:dyDescent="0.25">
      <c r="C449" s="4"/>
    </row>
    <row r="450" spans="3:3" x14ac:dyDescent="0.25">
      <c r="C450" s="4"/>
    </row>
    <row r="451" spans="3:3" x14ac:dyDescent="0.25">
      <c r="C451" s="4"/>
    </row>
    <row r="452" spans="3:3" x14ac:dyDescent="0.25">
      <c r="C452" s="4"/>
    </row>
    <row r="453" spans="3:3" x14ac:dyDescent="0.25">
      <c r="C453" s="4"/>
    </row>
    <row r="454" spans="3:3" x14ac:dyDescent="0.25">
      <c r="C454" s="4"/>
    </row>
    <row r="455" spans="3:3" x14ac:dyDescent="0.25">
      <c r="C455" s="4"/>
    </row>
    <row r="456" spans="3:3" x14ac:dyDescent="0.25">
      <c r="C456" s="4"/>
    </row>
    <row r="457" spans="3:3" x14ac:dyDescent="0.25">
      <c r="C457" s="4"/>
    </row>
    <row r="458" spans="3:3" x14ac:dyDescent="0.25">
      <c r="C458" s="4"/>
    </row>
    <row r="459" spans="3:3" x14ac:dyDescent="0.25">
      <c r="C459" s="4"/>
    </row>
    <row r="460" spans="3:3" x14ac:dyDescent="0.25">
      <c r="C460" s="4"/>
    </row>
    <row r="461" spans="3:3" x14ac:dyDescent="0.25">
      <c r="C461" s="4"/>
    </row>
    <row r="462" spans="3:3" x14ac:dyDescent="0.25">
      <c r="C462" s="4"/>
    </row>
    <row r="463" spans="3:3" x14ac:dyDescent="0.25">
      <c r="C463" s="4"/>
    </row>
    <row r="464" spans="3:3" x14ac:dyDescent="0.25">
      <c r="C464" s="4"/>
    </row>
    <row r="465" spans="3:3" x14ac:dyDescent="0.25">
      <c r="C465" s="4"/>
    </row>
    <row r="466" spans="3:3" x14ac:dyDescent="0.25">
      <c r="C466" s="4"/>
    </row>
    <row r="467" spans="3:3" x14ac:dyDescent="0.25">
      <c r="C467" s="4"/>
    </row>
    <row r="468" spans="3:3" x14ac:dyDescent="0.25">
      <c r="C468" s="4"/>
    </row>
    <row r="469" spans="3:3" x14ac:dyDescent="0.25">
      <c r="C469" s="4"/>
    </row>
    <row r="470" spans="3:3" x14ac:dyDescent="0.25">
      <c r="C470" s="4"/>
    </row>
    <row r="471" spans="3:3" x14ac:dyDescent="0.25">
      <c r="C471" s="4"/>
    </row>
    <row r="472" spans="3:3" x14ac:dyDescent="0.25">
      <c r="C472" s="4"/>
    </row>
    <row r="473" spans="3:3" x14ac:dyDescent="0.25">
      <c r="C473" s="4"/>
    </row>
    <row r="474" spans="3:3" x14ac:dyDescent="0.25">
      <c r="C474" s="4"/>
    </row>
    <row r="475" spans="3:3" x14ac:dyDescent="0.25">
      <c r="C475" s="4"/>
    </row>
    <row r="476" spans="3:3" x14ac:dyDescent="0.25">
      <c r="C476" s="4"/>
    </row>
    <row r="477" spans="3:3" x14ac:dyDescent="0.25">
      <c r="C477" s="4"/>
    </row>
    <row r="478" spans="3:3" x14ac:dyDescent="0.25">
      <c r="C478" s="4"/>
    </row>
    <row r="479" spans="3:3" x14ac:dyDescent="0.25">
      <c r="C479" s="4"/>
    </row>
    <row r="480" spans="3:3" x14ac:dyDescent="0.25">
      <c r="C480" s="4"/>
    </row>
    <row r="481" spans="3:3" x14ac:dyDescent="0.25">
      <c r="C481" s="4"/>
    </row>
    <row r="482" spans="3:3" x14ac:dyDescent="0.25">
      <c r="C482" s="4"/>
    </row>
    <row r="483" spans="3:3" x14ac:dyDescent="0.25">
      <c r="C483" s="4"/>
    </row>
    <row r="484" spans="3:3" x14ac:dyDescent="0.25">
      <c r="C484" s="4"/>
    </row>
    <row r="485" spans="3:3" x14ac:dyDescent="0.25">
      <c r="C485" s="4"/>
    </row>
    <row r="486" spans="3:3" x14ac:dyDescent="0.25">
      <c r="C486" s="4"/>
    </row>
    <row r="487" spans="3:3" x14ac:dyDescent="0.25">
      <c r="C487" s="4"/>
    </row>
    <row r="488" spans="3:3" x14ac:dyDescent="0.25">
      <c r="C488" s="4"/>
    </row>
    <row r="489" spans="3:3" x14ac:dyDescent="0.25">
      <c r="C489" s="4"/>
    </row>
    <row r="490" spans="3:3" x14ac:dyDescent="0.25">
      <c r="C490" s="4"/>
    </row>
    <row r="491" spans="3:3" x14ac:dyDescent="0.25">
      <c r="C491" s="4"/>
    </row>
    <row r="492" spans="3:3" x14ac:dyDescent="0.25">
      <c r="C492" s="4"/>
    </row>
    <row r="493" spans="3:3" x14ac:dyDescent="0.25">
      <c r="C493" s="4"/>
    </row>
    <row r="494" spans="3:3" x14ac:dyDescent="0.25">
      <c r="C494" s="4"/>
    </row>
    <row r="495" spans="3:3" x14ac:dyDescent="0.25">
      <c r="C495" s="4"/>
    </row>
  </sheetData>
  <autoFilter ref="A3:C3" xr:uid="{7A6F733A-F0C2-41DD-A2FF-7A11FBBF67E7}">
    <sortState xmlns:xlrd2="http://schemas.microsoft.com/office/spreadsheetml/2017/richdata2" ref="A4:C495">
      <sortCondition descending="1" ref="B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E6427A6866554A943FEEF5B97AE8DB" ma:contentTypeVersion="13" ma:contentTypeDescription="Create a new document." ma:contentTypeScope="" ma:versionID="dc37d1377fc7bfe4a555e6991e24fde7">
  <xsd:schema xmlns:xsd="http://www.w3.org/2001/XMLSchema" xmlns:xs="http://www.w3.org/2001/XMLSchema" xmlns:p="http://schemas.microsoft.com/office/2006/metadata/properties" xmlns:ns2="8245f781-7d3a-422d-bf59-ac3f9d00179a" xmlns:ns3="f67948ac-17a4-4eb0-a950-86edc8f194e1" targetNamespace="http://schemas.microsoft.com/office/2006/metadata/properties" ma:root="true" ma:fieldsID="1949ce290cb9141eafa327f9354632d3" ns2:_="" ns3:_="">
    <xsd:import namespace="8245f781-7d3a-422d-bf59-ac3f9d00179a"/>
    <xsd:import namespace="f67948ac-17a4-4eb0-a950-86edc8f194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5f781-7d3a-422d-bf59-ac3f9d0017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b6e87e7-308f-4358-92c8-6ffa535dc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948ac-17a4-4eb0-a950-86edc8f194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088b1a4-24fe-4a61-bbac-05aa6d284b67}" ma:internalName="TaxCatchAll" ma:showField="CatchAllData" ma:web="f67948ac-17a4-4eb0-a950-86edc8f194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7948ac-17a4-4eb0-a950-86edc8f194e1" xsi:nil="true"/>
    <lcf76f155ced4ddcb4097134ff3c332f xmlns="8245f781-7d3a-422d-bf59-ac3f9d0017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6D0EB6-C033-4021-A218-B14291A26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45f781-7d3a-422d-bf59-ac3f9d00179a"/>
    <ds:schemaRef ds:uri="f67948ac-17a4-4eb0-a950-86edc8f194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829474-1C8C-4617-BA53-0E3DFFBA3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724B36-E11C-43B1-A98A-C0581D5FCB9D}">
  <ds:schemaRefs>
    <ds:schemaRef ds:uri="http://schemas.microsoft.com/office/2006/metadata/properties"/>
    <ds:schemaRef ds:uri="http://schemas.microsoft.com/office/infopath/2007/PartnerControls"/>
    <ds:schemaRef ds:uri="f67948ac-17a4-4eb0-a950-86edc8f194e1"/>
    <ds:schemaRef ds:uri="8245f781-7d3a-422d-bf59-ac3f9d0017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>Registers of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Garreth (ERM)</dc:creator>
  <cp:lastModifiedBy>Caldwell, Katrina</cp:lastModifiedBy>
  <dcterms:created xsi:type="dcterms:W3CDTF">2026-03-23T13:35:11Z</dcterms:created>
  <dcterms:modified xsi:type="dcterms:W3CDTF">2026-06-08T13:19:28Z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0x01010004E6427A6866554A943FEEF5B97AE8DB</vt:lpwstr>
  </property>
  <property fmtid="{D5CDD505-2E9C-101B-9397-08002B2CF9AE}" pid="3" name="MediaServiceImageTags">
    <vt:lpwstr/>
  </property>
</Properties>
</file>