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4030" windowHeight="10395"/>
  </bookViews>
  <sheets>
    <sheet name="Transparency_25k_report July 20" sheetId="1" r:id="rId1"/>
  </sheets>
  <calcPr calcId="0"/>
</workbook>
</file>

<file path=xl/calcChain.xml><?xml version="1.0" encoding="utf-8"?>
<calcChain xmlns="http://schemas.openxmlformats.org/spreadsheetml/2006/main">
  <c r="H11" i="1" l="1"/>
  <c r="H14" i="1"/>
  <c r="H17" i="1"/>
  <c r="H24" i="1"/>
  <c r="H30" i="1"/>
  <c r="H35" i="1"/>
  <c r="H41" i="1"/>
  <c r="H58" i="1"/>
  <c r="H61" i="1"/>
  <c r="H64" i="1"/>
  <c r="H79" i="1"/>
  <c r="H99" i="1"/>
  <c r="H102" i="1"/>
  <c r="H106" i="1"/>
  <c r="H8" i="1"/>
</calcChain>
</file>

<file path=xl/sharedStrings.xml><?xml version="1.0" encoding="utf-8"?>
<sst xmlns="http://schemas.openxmlformats.org/spreadsheetml/2006/main" count="465" uniqueCount="85">
  <si>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</si>
  <si>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</si>
  <si>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</si>
  <si>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</si>
  <si>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</si>
  <si>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</si>
  <si>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</si>
  <si>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</si>
  <si>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</si>
  <si>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</si>
  <si>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Temp Staff Costs</t>
  </si>
  <si>
    <t>IT Development</t>
  </si>
  <si>
    <t>HARVEY NASH</t>
  </si>
  <si>
    <t>PL1 - 117661</t>
  </si>
  <si>
    <t>Current Computer Expenses</t>
  </si>
  <si>
    <t>Business Transformation</t>
  </si>
  <si>
    <t>PEGA</t>
  </si>
  <si>
    <t>PL1 - 117505</t>
  </si>
  <si>
    <t>Total Consultancy</t>
  </si>
  <si>
    <t>MAGENTYS AUTOMATION</t>
  </si>
  <si>
    <t>PL1 - 117927</t>
  </si>
  <si>
    <t>PARITY PROFESSIONALS LTD</t>
  </si>
  <si>
    <t>PL1 - 117672</t>
  </si>
  <si>
    <t>PL1 - 117346</t>
  </si>
  <si>
    <t>Accommodation Projects</t>
  </si>
  <si>
    <t>Estates</t>
  </si>
  <si>
    <t>CARILLION SERVICES LTD</t>
  </si>
  <si>
    <t>PL1 - 117448</t>
  </si>
  <si>
    <t>PL1 - 117340</t>
  </si>
  <si>
    <t>PL1 - 117723</t>
  </si>
  <si>
    <t>Hardware Fixed Asset</t>
  </si>
  <si>
    <t>IT Services</t>
  </si>
  <si>
    <t>XMA LTD</t>
  </si>
  <si>
    <t>PL1 - 118111</t>
  </si>
  <si>
    <t>PL1 - 117951</t>
  </si>
  <si>
    <t>PL1 - 117829</t>
  </si>
  <si>
    <t>HAYS HUMAN RESOURCES</t>
  </si>
  <si>
    <t>PL1 - 117733</t>
  </si>
  <si>
    <t>RADTAC LTD</t>
  </si>
  <si>
    <t>PL1 - 117933</t>
  </si>
  <si>
    <t>INSIGHT DIRECT (UK) LTD</t>
  </si>
  <si>
    <t>PL1 - 117828</t>
  </si>
  <si>
    <t>PL1 - 117350</t>
  </si>
  <si>
    <t>GRESHAM OFFICE FURNITURE</t>
  </si>
  <si>
    <t>PL1 - 117937</t>
  </si>
  <si>
    <t>PL1 - 117941</t>
  </si>
  <si>
    <t>VIRGIN MEDIA BUSINESS</t>
  </si>
  <si>
    <t>PL1 - 117463</t>
  </si>
  <si>
    <t>PL1 - 117213</t>
  </si>
  <si>
    <t>PL1 - 117415</t>
  </si>
  <si>
    <t>Innovation Centre</t>
  </si>
  <si>
    <t>PL1 - 117414</t>
  </si>
  <si>
    <t>Utilities</t>
  </si>
  <si>
    <t>EDF ENERGY</t>
  </si>
  <si>
    <t>PL1 - 117659</t>
  </si>
  <si>
    <t>EMERGN LTD</t>
  </si>
  <si>
    <t>PL1 - 117924</t>
  </si>
  <si>
    <t>HROD</t>
  </si>
  <si>
    <t>PL1 - 117497</t>
  </si>
  <si>
    <t>PL1 - 117501</t>
  </si>
  <si>
    <t>Train Travel Suspense</t>
  </si>
  <si>
    <t>REDFERN TRAVEL LTD</t>
  </si>
  <si>
    <t>PL1 - 117698</t>
  </si>
  <si>
    <t>Sundry Staff Costs</t>
  </si>
  <si>
    <t>PL1 - 117498</t>
  </si>
  <si>
    <t>Programme Plann &amp; Cent Supp</t>
  </si>
  <si>
    <t>THE PERTEMPS GROUP OF COMPANIES</t>
  </si>
  <si>
    <t>PL1 - 117697</t>
  </si>
  <si>
    <t>PL1 - 117420</t>
  </si>
  <si>
    <t>PL1 - 117931</t>
  </si>
  <si>
    <t>Maintenance Expend - Estates</t>
  </si>
  <si>
    <t>Senior Management</t>
  </si>
  <si>
    <t>FR Sasines Crofting</t>
  </si>
  <si>
    <t>Data Improvement</t>
  </si>
  <si>
    <t>CSC-Edinburgh</t>
  </si>
  <si>
    <t>Communications</t>
  </si>
  <si>
    <t>LRC Projects</t>
  </si>
  <si>
    <t>Customer Relationship Managers</t>
  </si>
  <si>
    <t>Standard Dealings Bus. Unit</t>
  </si>
  <si>
    <t>Events and Marketing</t>
  </si>
  <si>
    <t>Cleaning</t>
  </si>
  <si>
    <t>Estates Charges Other</t>
  </si>
  <si>
    <t>Security and Risk</t>
  </si>
  <si>
    <t>Catering Expenditure - Estates</t>
  </si>
  <si>
    <t>Internal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</si>
</sst>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/>
  </sheetViews>
  <sheetFormatPr defaultRowHeight="15" x14ac:dyDescent="0.25"/>
  <cols>
    <col min="3" max="3" width="11.42578125" customWidth="1"/>
    <col min="4" max="4" width="28.140625" bestFit="1" customWidth="1"/>
    <col min="5" max="5" width="30.85546875" bestFit="1" customWidth="1"/>
    <col min="6" max="6" width="35.42578125" bestFit="1" customWidth="1"/>
    <col min="7" max="7" width="18.85546875" bestFit="1" customWidth="1"/>
    <col min="8" max="8" width="11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42926</v>
      </c>
      <c r="D2" t="s">
        <v>24</v>
      </c>
      <c r="E2" t="s">
        <v>25</v>
      </c>
      <c r="F2" t="s">
        <v>26</v>
      </c>
      <c r="G2" t="s">
        <v>27</v>
      </c>
      <c r="H2">
        <v>92279.06</v>
      </c>
    </row>
    <row r="3" spans="1:9" x14ac:dyDescent="0.25">
      <c r="A3" t="s">
        <v>9</v>
      </c>
      <c r="B3" t="s">
        <v>9</v>
      </c>
      <c r="C3" s="1">
        <v>42926</v>
      </c>
      <c r="D3" t="s">
        <v>70</v>
      </c>
      <c r="E3" t="s">
        <v>25</v>
      </c>
      <c r="F3" t="s">
        <v>26</v>
      </c>
      <c r="G3" t="s">
        <v>27</v>
      </c>
      <c r="H3">
        <v>13210.32</v>
      </c>
    </row>
    <row r="4" spans="1:9" x14ac:dyDescent="0.25">
      <c r="A4" t="s">
        <v>9</v>
      </c>
      <c r="B4" t="s">
        <v>9</v>
      </c>
      <c r="C4" s="1">
        <v>42926</v>
      </c>
      <c r="D4" t="s">
        <v>80</v>
      </c>
      <c r="E4" t="s">
        <v>25</v>
      </c>
      <c r="F4" t="s">
        <v>26</v>
      </c>
      <c r="G4" t="s">
        <v>27</v>
      </c>
      <c r="H4">
        <v>575.14</v>
      </c>
    </row>
    <row r="5" spans="1:9" x14ac:dyDescent="0.25">
      <c r="A5" t="s">
        <v>9</v>
      </c>
      <c r="B5" t="s">
        <v>9</v>
      </c>
      <c r="C5" s="1">
        <v>42926</v>
      </c>
      <c r="D5" t="s">
        <v>81</v>
      </c>
      <c r="E5" t="s">
        <v>25</v>
      </c>
      <c r="F5" t="s">
        <v>26</v>
      </c>
      <c r="G5" t="s">
        <v>27</v>
      </c>
      <c r="H5">
        <v>495.64</v>
      </c>
    </row>
    <row r="6" spans="1:9" x14ac:dyDescent="0.25">
      <c r="A6" t="s">
        <v>9</v>
      </c>
      <c r="B6" t="s">
        <v>9</v>
      </c>
      <c r="C6" s="1">
        <v>42926</v>
      </c>
      <c r="D6" t="s">
        <v>83</v>
      </c>
      <c r="E6" t="s">
        <v>25</v>
      </c>
      <c r="F6" t="s">
        <v>26</v>
      </c>
      <c r="G6" t="s">
        <v>27</v>
      </c>
      <c r="H6">
        <v>146.13999999999999</v>
      </c>
    </row>
    <row r="7" spans="1:9" x14ac:dyDescent="0.25">
      <c r="A7" t="s">
        <v>9</v>
      </c>
      <c r="B7" t="s">
        <v>9</v>
      </c>
      <c r="C7" s="1">
        <v>42926</v>
      </c>
      <c r="D7" t="s">
        <v>84</v>
      </c>
      <c r="E7" t="s">
        <v>77</v>
      </c>
      <c r="F7" t="s">
        <v>26</v>
      </c>
      <c r="G7" t="s">
        <v>27</v>
      </c>
      <c r="H7">
        <v>70.3</v>
      </c>
    </row>
    <row r="8" spans="1:9" ht="15.75" thickBot="1" x14ac:dyDescent="0.3">
      <c r="C8" s="1"/>
      <c r="H8" s="2">
        <f>SUM(H2:H7)</f>
        <v>106776.6</v>
      </c>
    </row>
    <row r="9" spans="1:9" ht="15.75" thickTop="1" x14ac:dyDescent="0.25">
      <c r="C9" s="1"/>
    </row>
    <row r="10" spans="1:9" x14ac:dyDescent="0.25">
      <c r="A10" t="s">
        <v>9</v>
      </c>
      <c r="B10" t="s">
        <v>9</v>
      </c>
      <c r="C10" s="1">
        <v>42933</v>
      </c>
      <c r="D10" t="s">
        <v>52</v>
      </c>
      <c r="E10" t="s">
        <v>25</v>
      </c>
      <c r="F10" t="s">
        <v>53</v>
      </c>
      <c r="G10" t="s">
        <v>54</v>
      </c>
      <c r="H10">
        <v>25228.27</v>
      </c>
    </row>
    <row r="11" spans="1:9" ht="15.75" thickBot="1" x14ac:dyDescent="0.3">
      <c r="C11" s="1"/>
      <c r="H11" s="2">
        <f>SUM(H10)</f>
        <v>25228.27</v>
      </c>
    </row>
    <row r="12" spans="1:9" ht="15.75" thickTop="1" x14ac:dyDescent="0.25">
      <c r="C12" s="1"/>
    </row>
    <row r="13" spans="1:9" x14ac:dyDescent="0.25">
      <c r="A13" t="s">
        <v>9</v>
      </c>
      <c r="B13" t="s">
        <v>9</v>
      </c>
      <c r="C13" s="1">
        <v>42941</v>
      </c>
      <c r="D13" t="s">
        <v>18</v>
      </c>
      <c r="E13" t="s">
        <v>31</v>
      </c>
      <c r="F13" t="s">
        <v>55</v>
      </c>
      <c r="G13" t="s">
        <v>56</v>
      </c>
      <c r="H13">
        <v>25000</v>
      </c>
    </row>
    <row r="14" spans="1:9" ht="15.75" thickBot="1" x14ac:dyDescent="0.3">
      <c r="C14" s="1"/>
      <c r="H14" s="2">
        <f>SUM(H13)</f>
        <v>25000</v>
      </c>
    </row>
    <row r="15" spans="1:9" ht="15.75" thickTop="1" x14ac:dyDescent="0.25">
      <c r="C15" s="1"/>
    </row>
    <row r="16" spans="1:9" x14ac:dyDescent="0.25">
      <c r="A16" t="s">
        <v>9</v>
      </c>
      <c r="B16" t="s">
        <v>9</v>
      </c>
      <c r="C16" s="1">
        <v>42941</v>
      </c>
      <c r="D16" t="s">
        <v>24</v>
      </c>
      <c r="E16" t="s">
        <v>25</v>
      </c>
      <c r="F16" t="s">
        <v>43</v>
      </c>
      <c r="G16" t="s">
        <v>44</v>
      </c>
      <c r="H16">
        <v>42219.519999999997</v>
      </c>
    </row>
    <row r="17" spans="1:8" ht="15.75" thickBot="1" x14ac:dyDescent="0.3">
      <c r="C17" s="1"/>
      <c r="H17" s="2">
        <f>SUM(H16)</f>
        <v>42219.519999999997</v>
      </c>
    </row>
    <row r="18" spans="1:8" ht="15.75" thickTop="1" x14ac:dyDescent="0.25">
      <c r="C18" s="1"/>
    </row>
    <row r="19" spans="1:8" x14ac:dyDescent="0.25">
      <c r="A19" t="s">
        <v>9</v>
      </c>
      <c r="B19" t="s">
        <v>9</v>
      </c>
      <c r="C19" s="1">
        <v>42933</v>
      </c>
      <c r="D19" t="s">
        <v>10</v>
      </c>
      <c r="E19" t="s">
        <v>11</v>
      </c>
      <c r="F19" t="s">
        <v>12</v>
      </c>
      <c r="G19" t="s">
        <v>13</v>
      </c>
      <c r="H19">
        <v>166876.41</v>
      </c>
    </row>
    <row r="20" spans="1:8" x14ac:dyDescent="0.25">
      <c r="A20" t="s">
        <v>9</v>
      </c>
      <c r="B20" t="s">
        <v>9</v>
      </c>
      <c r="C20" s="1">
        <v>42923</v>
      </c>
      <c r="D20" t="s">
        <v>10</v>
      </c>
      <c r="E20" t="s">
        <v>50</v>
      </c>
      <c r="F20" t="s">
        <v>12</v>
      </c>
      <c r="G20" t="s">
        <v>51</v>
      </c>
      <c r="H20">
        <v>25932.15</v>
      </c>
    </row>
    <row r="21" spans="1:8" x14ac:dyDescent="0.25">
      <c r="A21" t="s">
        <v>9</v>
      </c>
      <c r="B21" t="s">
        <v>9</v>
      </c>
      <c r="C21" s="1">
        <v>42927</v>
      </c>
      <c r="D21" t="s">
        <v>10</v>
      </c>
      <c r="E21" t="s">
        <v>57</v>
      </c>
      <c r="F21" t="s">
        <v>12</v>
      </c>
      <c r="G21" t="s">
        <v>58</v>
      </c>
      <c r="H21">
        <v>24817.48</v>
      </c>
    </row>
    <row r="22" spans="1:8" x14ac:dyDescent="0.25">
      <c r="A22" t="s">
        <v>9</v>
      </c>
      <c r="B22" t="s">
        <v>9</v>
      </c>
      <c r="C22" s="1">
        <v>42933</v>
      </c>
      <c r="D22" t="s">
        <v>10</v>
      </c>
      <c r="E22" t="s">
        <v>31</v>
      </c>
      <c r="F22" t="s">
        <v>12</v>
      </c>
      <c r="G22" t="s">
        <v>13</v>
      </c>
      <c r="H22">
        <v>18096.29</v>
      </c>
    </row>
    <row r="23" spans="1:8" x14ac:dyDescent="0.25">
      <c r="A23" t="s">
        <v>9</v>
      </c>
      <c r="B23" t="s">
        <v>9</v>
      </c>
      <c r="C23" s="1">
        <v>42933</v>
      </c>
      <c r="D23" t="s">
        <v>10</v>
      </c>
      <c r="E23" t="s">
        <v>15</v>
      </c>
      <c r="F23" t="s">
        <v>12</v>
      </c>
      <c r="G23" t="s">
        <v>13</v>
      </c>
      <c r="H23">
        <v>14598.52</v>
      </c>
    </row>
    <row r="24" spans="1:8" ht="15.75" thickBot="1" x14ac:dyDescent="0.3">
      <c r="C24" s="1"/>
      <c r="H24" s="2">
        <f>SUM(H19:H23)</f>
        <v>250320.85</v>
      </c>
    </row>
    <row r="25" spans="1:8" ht="15.75" thickTop="1" x14ac:dyDescent="0.25">
      <c r="C25" s="1"/>
    </row>
    <row r="26" spans="1:8" x14ac:dyDescent="0.25">
      <c r="A26" t="s">
        <v>9</v>
      </c>
      <c r="B26" t="s">
        <v>9</v>
      </c>
      <c r="C26" s="1">
        <v>42936</v>
      </c>
      <c r="D26" t="s">
        <v>10</v>
      </c>
      <c r="E26" t="s">
        <v>11</v>
      </c>
      <c r="F26" t="s">
        <v>36</v>
      </c>
      <c r="G26" t="s">
        <v>37</v>
      </c>
      <c r="H26">
        <v>49113.77</v>
      </c>
    </row>
    <row r="27" spans="1:8" x14ac:dyDescent="0.25">
      <c r="A27" t="s">
        <v>9</v>
      </c>
      <c r="B27" t="s">
        <v>9</v>
      </c>
      <c r="C27" s="1">
        <v>42919</v>
      </c>
      <c r="D27" t="s">
        <v>10</v>
      </c>
      <c r="E27" t="s">
        <v>11</v>
      </c>
      <c r="F27" t="s">
        <v>36</v>
      </c>
      <c r="G27" t="s">
        <v>48</v>
      </c>
      <c r="H27">
        <v>33831.96</v>
      </c>
    </row>
    <row r="28" spans="1:8" x14ac:dyDescent="0.25">
      <c r="A28" t="s">
        <v>9</v>
      </c>
      <c r="B28" t="s">
        <v>9</v>
      </c>
      <c r="C28" s="1">
        <v>42923</v>
      </c>
      <c r="D28" t="s">
        <v>10</v>
      </c>
      <c r="E28" t="s">
        <v>11</v>
      </c>
      <c r="F28" t="s">
        <v>36</v>
      </c>
      <c r="G28" t="s">
        <v>49</v>
      </c>
      <c r="H28">
        <v>31230.95</v>
      </c>
    </row>
    <row r="29" spans="1:8" x14ac:dyDescent="0.25">
      <c r="A29" t="s">
        <v>9</v>
      </c>
      <c r="B29" t="s">
        <v>9</v>
      </c>
      <c r="C29" s="1">
        <v>42919</v>
      </c>
      <c r="D29" t="s">
        <v>10</v>
      </c>
      <c r="E29" t="s">
        <v>71</v>
      </c>
      <c r="F29" t="s">
        <v>36</v>
      </c>
      <c r="G29" t="s">
        <v>48</v>
      </c>
      <c r="H29">
        <v>4991.75</v>
      </c>
    </row>
    <row r="30" spans="1:8" ht="15.75" thickBot="1" x14ac:dyDescent="0.3">
      <c r="C30" s="1"/>
      <c r="H30" s="2">
        <f>SUM(H26:H29)</f>
        <v>119168.43</v>
      </c>
    </row>
    <row r="31" spans="1:8" ht="15.75" thickTop="1" x14ac:dyDescent="0.25">
      <c r="C31" s="1"/>
    </row>
    <row r="32" spans="1:8" x14ac:dyDescent="0.25">
      <c r="A32" t="s">
        <v>9</v>
      </c>
      <c r="B32" t="s">
        <v>9</v>
      </c>
      <c r="C32" s="1">
        <v>42937</v>
      </c>
      <c r="D32" t="s">
        <v>14</v>
      </c>
      <c r="E32" t="s">
        <v>31</v>
      </c>
      <c r="F32" t="s">
        <v>40</v>
      </c>
      <c r="G32" t="s">
        <v>41</v>
      </c>
      <c r="H32">
        <v>47239.16</v>
      </c>
    </row>
    <row r="33" spans="1:8" x14ac:dyDescent="0.25">
      <c r="A33" t="s">
        <v>9</v>
      </c>
      <c r="B33" t="s">
        <v>9</v>
      </c>
      <c r="C33" s="1">
        <v>42927</v>
      </c>
      <c r="D33" t="s">
        <v>63</v>
      </c>
      <c r="E33" t="s">
        <v>31</v>
      </c>
      <c r="F33" t="s">
        <v>40</v>
      </c>
      <c r="G33" t="s">
        <v>64</v>
      </c>
      <c r="H33">
        <v>17677.16</v>
      </c>
    </row>
    <row r="34" spans="1:8" x14ac:dyDescent="0.25">
      <c r="A34" t="s">
        <v>9</v>
      </c>
      <c r="B34" t="s">
        <v>9</v>
      </c>
      <c r="C34" s="1">
        <v>42927</v>
      </c>
      <c r="D34" t="s">
        <v>14</v>
      </c>
      <c r="E34" t="s">
        <v>31</v>
      </c>
      <c r="F34" t="s">
        <v>40</v>
      </c>
      <c r="G34" t="s">
        <v>64</v>
      </c>
      <c r="H34">
        <v>12494.92</v>
      </c>
    </row>
    <row r="35" spans="1:8" ht="15.75" thickBot="1" x14ac:dyDescent="0.3">
      <c r="C35" s="1"/>
      <c r="H35" s="2">
        <f>SUM(H32:H34)</f>
        <v>77411.240000000005</v>
      </c>
    </row>
    <row r="36" spans="1:8" ht="15.75" thickTop="1" x14ac:dyDescent="0.25">
      <c r="C36" s="1"/>
    </row>
    <row r="37" spans="1:8" x14ac:dyDescent="0.25">
      <c r="A37" t="s">
        <v>9</v>
      </c>
      <c r="B37" t="s">
        <v>9</v>
      </c>
      <c r="C37" s="1">
        <v>42941</v>
      </c>
      <c r="D37" t="s">
        <v>18</v>
      </c>
      <c r="E37" t="s">
        <v>11</v>
      </c>
      <c r="F37" t="s">
        <v>19</v>
      </c>
      <c r="G37" t="s">
        <v>20</v>
      </c>
      <c r="H37">
        <v>122021.8</v>
      </c>
    </row>
    <row r="38" spans="1:8" x14ac:dyDescent="0.25">
      <c r="A38" t="s">
        <v>9</v>
      </c>
      <c r="B38" t="s">
        <v>9</v>
      </c>
      <c r="C38" s="1">
        <v>42921</v>
      </c>
      <c r="D38" t="s">
        <v>18</v>
      </c>
      <c r="E38" t="s">
        <v>11</v>
      </c>
      <c r="F38" t="s">
        <v>19</v>
      </c>
      <c r="G38" t="s">
        <v>23</v>
      </c>
      <c r="H38">
        <v>92378.27</v>
      </c>
    </row>
    <row r="39" spans="1:8" x14ac:dyDescent="0.25">
      <c r="A39" t="s">
        <v>9</v>
      </c>
      <c r="B39" t="s">
        <v>9</v>
      </c>
      <c r="C39" s="1">
        <v>42937</v>
      </c>
      <c r="D39" t="s">
        <v>18</v>
      </c>
      <c r="E39" t="s">
        <v>11</v>
      </c>
      <c r="F39" t="s">
        <v>19</v>
      </c>
      <c r="G39" t="s">
        <v>35</v>
      </c>
      <c r="H39">
        <v>55094.75</v>
      </c>
    </row>
    <row r="40" spans="1:8" x14ac:dyDescent="0.25">
      <c r="A40" t="s">
        <v>9</v>
      </c>
      <c r="B40" t="s">
        <v>9</v>
      </c>
      <c r="C40" s="1">
        <v>42927</v>
      </c>
      <c r="D40" t="s">
        <v>18</v>
      </c>
      <c r="E40" t="s">
        <v>11</v>
      </c>
      <c r="F40" t="s">
        <v>19</v>
      </c>
      <c r="G40" t="s">
        <v>59</v>
      </c>
      <c r="H40">
        <v>22546.67</v>
      </c>
    </row>
    <row r="41" spans="1:8" ht="15.75" thickBot="1" x14ac:dyDescent="0.3">
      <c r="C41" s="1"/>
      <c r="H41" s="2">
        <f>SUM(H37:H40)</f>
        <v>292041.49</v>
      </c>
    </row>
    <row r="42" spans="1:8" ht="15.75" thickTop="1" x14ac:dyDescent="0.25">
      <c r="C42" s="1"/>
    </row>
    <row r="43" spans="1:8" x14ac:dyDescent="0.25">
      <c r="A43" t="s">
        <v>9</v>
      </c>
      <c r="B43" t="s">
        <v>9</v>
      </c>
      <c r="C43" s="1">
        <v>42933</v>
      </c>
      <c r="D43" t="s">
        <v>10</v>
      </c>
      <c r="E43" t="s">
        <v>11</v>
      </c>
      <c r="F43" t="s">
        <v>21</v>
      </c>
      <c r="G43" t="s">
        <v>22</v>
      </c>
      <c r="H43">
        <v>113114.08</v>
      </c>
    </row>
    <row r="44" spans="1:8" x14ac:dyDescent="0.25">
      <c r="A44" t="s">
        <v>9</v>
      </c>
      <c r="B44" t="s">
        <v>9</v>
      </c>
      <c r="C44" s="1">
        <v>42921</v>
      </c>
      <c r="D44" t="s">
        <v>10</v>
      </c>
      <c r="E44" t="s">
        <v>11</v>
      </c>
      <c r="F44" t="s">
        <v>21</v>
      </c>
      <c r="G44" t="s">
        <v>28</v>
      </c>
      <c r="H44">
        <v>83374.28</v>
      </c>
    </row>
    <row r="45" spans="1:8" x14ac:dyDescent="0.25">
      <c r="A45" t="s">
        <v>9</v>
      </c>
      <c r="B45" t="s">
        <v>9</v>
      </c>
      <c r="C45" s="1">
        <v>42936</v>
      </c>
      <c r="D45" t="s">
        <v>10</v>
      </c>
      <c r="E45" t="s">
        <v>11</v>
      </c>
      <c r="F45" t="s">
        <v>21</v>
      </c>
      <c r="G45" t="s">
        <v>29</v>
      </c>
      <c r="H45">
        <v>81827.95</v>
      </c>
    </row>
    <row r="46" spans="1:8" x14ac:dyDescent="0.25">
      <c r="A46" t="s">
        <v>9</v>
      </c>
      <c r="B46" t="s">
        <v>9</v>
      </c>
      <c r="C46" s="1">
        <v>42942</v>
      </c>
      <c r="D46" t="s">
        <v>10</v>
      </c>
      <c r="E46" t="s">
        <v>11</v>
      </c>
      <c r="F46" t="s">
        <v>21</v>
      </c>
      <c r="G46" t="s">
        <v>34</v>
      </c>
      <c r="H46">
        <v>59317.1</v>
      </c>
    </row>
    <row r="47" spans="1:8" x14ac:dyDescent="0.25">
      <c r="A47" t="s">
        <v>9</v>
      </c>
      <c r="B47" t="s">
        <v>9</v>
      </c>
      <c r="C47" s="1">
        <v>42941</v>
      </c>
      <c r="D47" t="s">
        <v>10</v>
      </c>
      <c r="E47" t="s">
        <v>11</v>
      </c>
      <c r="F47" t="s">
        <v>21</v>
      </c>
      <c r="G47" t="s">
        <v>45</v>
      </c>
      <c r="H47">
        <v>39496.07</v>
      </c>
    </row>
    <row r="48" spans="1:8" x14ac:dyDescent="0.25">
      <c r="A48" t="s">
        <v>9</v>
      </c>
      <c r="B48" t="s">
        <v>9</v>
      </c>
      <c r="C48" s="1">
        <v>42921</v>
      </c>
      <c r="D48" t="s">
        <v>10</v>
      </c>
      <c r="E48" t="s">
        <v>31</v>
      </c>
      <c r="F48" t="s">
        <v>21</v>
      </c>
      <c r="G48" t="s">
        <v>28</v>
      </c>
      <c r="H48">
        <v>16858.939999999999</v>
      </c>
    </row>
    <row r="49" spans="1:8" x14ac:dyDescent="0.25">
      <c r="A49" t="s">
        <v>9</v>
      </c>
      <c r="B49" t="s">
        <v>9</v>
      </c>
      <c r="C49" s="1">
        <v>42936</v>
      </c>
      <c r="D49" t="s">
        <v>10</v>
      </c>
      <c r="E49" t="s">
        <v>31</v>
      </c>
      <c r="F49" t="s">
        <v>21</v>
      </c>
      <c r="G49" t="s">
        <v>29</v>
      </c>
      <c r="H49">
        <v>16034.83</v>
      </c>
    </row>
    <row r="50" spans="1:8" x14ac:dyDescent="0.25">
      <c r="A50" t="s">
        <v>9</v>
      </c>
      <c r="B50" t="s">
        <v>9</v>
      </c>
      <c r="C50" s="1">
        <v>42933</v>
      </c>
      <c r="D50" t="s">
        <v>10</v>
      </c>
      <c r="E50" t="s">
        <v>31</v>
      </c>
      <c r="F50" t="s">
        <v>21</v>
      </c>
      <c r="G50" t="s">
        <v>22</v>
      </c>
      <c r="H50">
        <v>15870.01</v>
      </c>
    </row>
    <row r="51" spans="1:8" x14ac:dyDescent="0.25">
      <c r="A51" t="s">
        <v>9</v>
      </c>
      <c r="B51" t="s">
        <v>9</v>
      </c>
      <c r="C51" s="1">
        <v>42942</v>
      </c>
      <c r="D51" t="s">
        <v>10</v>
      </c>
      <c r="E51" t="s">
        <v>31</v>
      </c>
      <c r="F51" t="s">
        <v>21</v>
      </c>
      <c r="G51" t="s">
        <v>34</v>
      </c>
      <c r="H51">
        <v>15605.12</v>
      </c>
    </row>
    <row r="52" spans="1:8" x14ac:dyDescent="0.25">
      <c r="A52" t="s">
        <v>9</v>
      </c>
      <c r="B52" t="s">
        <v>9</v>
      </c>
      <c r="C52" s="1">
        <v>42941</v>
      </c>
      <c r="D52" t="s">
        <v>10</v>
      </c>
      <c r="E52" t="s">
        <v>31</v>
      </c>
      <c r="F52" t="s">
        <v>21</v>
      </c>
      <c r="G52" t="s">
        <v>45</v>
      </c>
      <c r="H52">
        <v>4720.97</v>
      </c>
    </row>
    <row r="53" spans="1:8" x14ac:dyDescent="0.25">
      <c r="A53" t="s">
        <v>9</v>
      </c>
      <c r="B53" t="s">
        <v>9</v>
      </c>
      <c r="C53" s="1">
        <v>42933</v>
      </c>
      <c r="D53" t="s">
        <v>10</v>
      </c>
      <c r="E53" t="s">
        <v>75</v>
      </c>
      <c r="F53" t="s">
        <v>21</v>
      </c>
      <c r="G53" t="s">
        <v>22</v>
      </c>
      <c r="H53">
        <v>2183.9</v>
      </c>
    </row>
    <row r="54" spans="1:8" x14ac:dyDescent="0.25">
      <c r="A54" t="s">
        <v>9</v>
      </c>
      <c r="B54" t="s">
        <v>9</v>
      </c>
      <c r="C54" s="1">
        <v>42936</v>
      </c>
      <c r="D54" t="s">
        <v>10</v>
      </c>
      <c r="E54" t="s">
        <v>75</v>
      </c>
      <c r="F54" t="s">
        <v>21</v>
      </c>
      <c r="G54" t="s">
        <v>29</v>
      </c>
      <c r="H54">
        <v>1250.8800000000001</v>
      </c>
    </row>
    <row r="55" spans="1:8" x14ac:dyDescent="0.25">
      <c r="A55" t="s">
        <v>9</v>
      </c>
      <c r="B55" t="s">
        <v>9</v>
      </c>
      <c r="C55" s="1">
        <v>42941</v>
      </c>
      <c r="D55" t="s">
        <v>10</v>
      </c>
      <c r="E55" t="s">
        <v>75</v>
      </c>
      <c r="F55" t="s">
        <v>21</v>
      </c>
      <c r="G55" t="s">
        <v>45</v>
      </c>
      <c r="H55">
        <v>1065.46</v>
      </c>
    </row>
    <row r="56" spans="1:8" x14ac:dyDescent="0.25">
      <c r="A56" t="s">
        <v>9</v>
      </c>
      <c r="B56" t="s">
        <v>9</v>
      </c>
      <c r="C56" s="1">
        <v>42936</v>
      </c>
      <c r="D56" t="s">
        <v>10</v>
      </c>
      <c r="E56" t="s">
        <v>79</v>
      </c>
      <c r="F56" t="s">
        <v>21</v>
      </c>
      <c r="G56" t="s">
        <v>29</v>
      </c>
      <c r="H56">
        <v>918.29</v>
      </c>
    </row>
    <row r="57" spans="1:8" x14ac:dyDescent="0.25">
      <c r="A57" t="s">
        <v>9</v>
      </c>
      <c r="B57" t="s">
        <v>9</v>
      </c>
      <c r="C57" s="1">
        <v>42941</v>
      </c>
      <c r="D57" t="s">
        <v>10</v>
      </c>
      <c r="E57" t="s">
        <v>79</v>
      </c>
      <c r="F57" t="s">
        <v>21</v>
      </c>
      <c r="G57" t="s">
        <v>45</v>
      </c>
      <c r="H57">
        <v>918.29</v>
      </c>
    </row>
    <row r="58" spans="1:8" ht="15.75" thickBot="1" x14ac:dyDescent="0.3">
      <c r="C58" s="1"/>
      <c r="H58" s="2">
        <f>SUM(H43:H57)</f>
        <v>452556.17</v>
      </c>
    </row>
    <row r="59" spans="1:8" ht="15.75" thickTop="1" x14ac:dyDescent="0.25">
      <c r="C59" s="1"/>
    </row>
    <row r="60" spans="1:8" x14ac:dyDescent="0.25">
      <c r="A60" t="s">
        <v>9</v>
      </c>
      <c r="B60" t="s">
        <v>9</v>
      </c>
      <c r="C60" s="1">
        <v>42927</v>
      </c>
      <c r="D60" t="s">
        <v>14</v>
      </c>
      <c r="E60" t="s">
        <v>15</v>
      </c>
      <c r="F60" t="s">
        <v>16</v>
      </c>
      <c r="G60" t="s">
        <v>17</v>
      </c>
      <c r="H60">
        <v>126287.5</v>
      </c>
    </row>
    <row r="61" spans="1:8" ht="15.75" thickBot="1" x14ac:dyDescent="0.3">
      <c r="C61" s="1"/>
      <c r="H61" s="2">
        <f>SUM(H60)</f>
        <v>126287.5</v>
      </c>
    </row>
    <row r="62" spans="1:8" ht="15.75" thickTop="1" x14ac:dyDescent="0.25">
      <c r="C62" s="1"/>
    </row>
    <row r="63" spans="1:8" x14ac:dyDescent="0.25">
      <c r="A63" t="s">
        <v>9</v>
      </c>
      <c r="B63" t="s">
        <v>9</v>
      </c>
      <c r="C63" s="1">
        <v>42941</v>
      </c>
      <c r="D63" t="s">
        <v>18</v>
      </c>
      <c r="E63" t="s">
        <v>11</v>
      </c>
      <c r="F63" t="s">
        <v>38</v>
      </c>
      <c r="G63" t="s">
        <v>39</v>
      </c>
      <c r="H63">
        <v>47602.400000000001</v>
      </c>
    </row>
    <row r="64" spans="1:8" ht="15.75" thickBot="1" x14ac:dyDescent="0.3">
      <c r="C64" s="1"/>
      <c r="H64" s="2">
        <f>SUM(H63)</f>
        <v>47602.400000000001</v>
      </c>
    </row>
    <row r="65" spans="1:8" ht="15.75" thickTop="1" x14ac:dyDescent="0.25">
      <c r="C65" s="1"/>
    </row>
    <row r="66" spans="1:8" x14ac:dyDescent="0.25">
      <c r="A66" t="s">
        <v>9</v>
      </c>
      <c r="B66" t="s">
        <v>9</v>
      </c>
      <c r="C66" s="1">
        <v>42934</v>
      </c>
      <c r="D66" t="s">
        <v>60</v>
      </c>
      <c r="E66" t="s">
        <v>57</v>
      </c>
      <c r="F66" t="s">
        <v>61</v>
      </c>
      <c r="G66" t="s">
        <v>62</v>
      </c>
      <c r="H66">
        <v>17786.87</v>
      </c>
    </row>
    <row r="67" spans="1:8" x14ac:dyDescent="0.25">
      <c r="A67" t="s">
        <v>9</v>
      </c>
      <c r="B67" t="s">
        <v>9</v>
      </c>
      <c r="C67" s="1">
        <v>42934</v>
      </c>
      <c r="D67" t="s">
        <v>63</v>
      </c>
      <c r="E67" t="s">
        <v>71</v>
      </c>
      <c r="F67" t="s">
        <v>61</v>
      </c>
      <c r="G67" t="s">
        <v>62</v>
      </c>
      <c r="H67">
        <v>4689.1400000000003</v>
      </c>
    </row>
    <row r="68" spans="1:8" x14ac:dyDescent="0.25">
      <c r="A68" t="s">
        <v>9</v>
      </c>
      <c r="B68" t="s">
        <v>9</v>
      </c>
      <c r="C68" s="1">
        <v>42934</v>
      </c>
      <c r="D68" t="s">
        <v>63</v>
      </c>
      <c r="E68" t="s">
        <v>76</v>
      </c>
      <c r="F68" t="s">
        <v>61</v>
      </c>
      <c r="G68" t="s">
        <v>62</v>
      </c>
      <c r="H68">
        <v>1915.83</v>
      </c>
    </row>
    <row r="69" spans="1:8" x14ac:dyDescent="0.25">
      <c r="A69" t="s">
        <v>9</v>
      </c>
      <c r="B69" t="s">
        <v>9</v>
      </c>
      <c r="C69" s="1">
        <v>42934</v>
      </c>
      <c r="D69" t="s">
        <v>63</v>
      </c>
      <c r="E69" t="s">
        <v>77</v>
      </c>
      <c r="F69" t="s">
        <v>61</v>
      </c>
      <c r="G69" t="s">
        <v>62</v>
      </c>
      <c r="H69">
        <v>1586.76</v>
      </c>
    </row>
    <row r="70" spans="1:8" x14ac:dyDescent="0.25">
      <c r="A70" t="s">
        <v>9</v>
      </c>
      <c r="B70" t="s">
        <v>9</v>
      </c>
      <c r="C70" s="1">
        <v>42934</v>
      </c>
      <c r="D70" t="s">
        <v>63</v>
      </c>
      <c r="E70" t="s">
        <v>31</v>
      </c>
      <c r="F70" t="s">
        <v>61</v>
      </c>
      <c r="G70" t="s">
        <v>62</v>
      </c>
      <c r="H70">
        <v>931.14</v>
      </c>
    </row>
    <row r="71" spans="1:8" x14ac:dyDescent="0.25">
      <c r="A71" t="s">
        <v>9</v>
      </c>
      <c r="B71" t="s">
        <v>9</v>
      </c>
      <c r="C71" s="1">
        <v>42934</v>
      </c>
      <c r="D71" t="s">
        <v>63</v>
      </c>
      <c r="E71" t="s">
        <v>65</v>
      </c>
      <c r="F71" t="s">
        <v>61</v>
      </c>
      <c r="G71" t="s">
        <v>62</v>
      </c>
      <c r="H71">
        <v>553.5</v>
      </c>
    </row>
    <row r="72" spans="1:8" x14ac:dyDescent="0.25">
      <c r="A72" t="s">
        <v>9</v>
      </c>
      <c r="B72" t="s">
        <v>9</v>
      </c>
      <c r="C72" s="1">
        <v>42934</v>
      </c>
      <c r="D72" t="s">
        <v>63</v>
      </c>
      <c r="E72" t="s">
        <v>82</v>
      </c>
      <c r="F72" t="s">
        <v>61</v>
      </c>
      <c r="G72" t="s">
        <v>62</v>
      </c>
      <c r="H72">
        <v>249.75</v>
      </c>
    </row>
    <row r="73" spans="1:8" x14ac:dyDescent="0.25">
      <c r="A73" t="s">
        <v>9</v>
      </c>
      <c r="B73" t="s">
        <v>9</v>
      </c>
      <c r="C73" s="1">
        <v>42934</v>
      </c>
      <c r="D73" t="s">
        <v>63</v>
      </c>
      <c r="E73" t="s">
        <v>15</v>
      </c>
      <c r="F73" t="s">
        <v>61</v>
      </c>
      <c r="G73" t="s">
        <v>62</v>
      </c>
      <c r="H73">
        <v>248.32</v>
      </c>
    </row>
    <row r="74" spans="1:8" x14ac:dyDescent="0.25">
      <c r="A74" t="s">
        <v>9</v>
      </c>
      <c r="B74" t="s">
        <v>9</v>
      </c>
      <c r="C74" s="1">
        <v>42934</v>
      </c>
      <c r="D74" t="s">
        <v>63</v>
      </c>
      <c r="E74" t="s">
        <v>75</v>
      </c>
      <c r="F74" t="s">
        <v>61</v>
      </c>
      <c r="G74" t="s">
        <v>62</v>
      </c>
      <c r="H74">
        <v>246.01</v>
      </c>
    </row>
    <row r="75" spans="1:8" x14ac:dyDescent="0.25">
      <c r="A75" t="s">
        <v>9</v>
      </c>
      <c r="B75" t="s">
        <v>9</v>
      </c>
      <c r="C75" s="1">
        <v>42934</v>
      </c>
      <c r="D75" t="s">
        <v>63</v>
      </c>
      <c r="E75" t="s">
        <v>74</v>
      </c>
      <c r="F75" t="s">
        <v>61</v>
      </c>
      <c r="G75" t="s">
        <v>62</v>
      </c>
      <c r="H75">
        <v>130.4</v>
      </c>
    </row>
    <row r="76" spans="1:8" x14ac:dyDescent="0.25">
      <c r="A76" t="s">
        <v>9</v>
      </c>
      <c r="B76" t="s">
        <v>9</v>
      </c>
      <c r="C76" s="1">
        <v>42934</v>
      </c>
      <c r="D76" t="s">
        <v>63</v>
      </c>
      <c r="E76" t="s">
        <v>72</v>
      </c>
      <c r="F76" t="s">
        <v>61</v>
      </c>
      <c r="G76" t="s">
        <v>62</v>
      </c>
      <c r="H76">
        <v>113.83</v>
      </c>
    </row>
    <row r="77" spans="1:8" x14ac:dyDescent="0.25">
      <c r="A77" t="s">
        <v>9</v>
      </c>
      <c r="B77" t="s">
        <v>9</v>
      </c>
      <c r="C77" s="1">
        <v>42934</v>
      </c>
      <c r="D77" t="s">
        <v>63</v>
      </c>
      <c r="E77" t="s">
        <v>79</v>
      </c>
      <c r="F77" t="s">
        <v>61</v>
      </c>
      <c r="G77" t="s">
        <v>62</v>
      </c>
      <c r="H77">
        <v>86.21</v>
      </c>
    </row>
    <row r="78" spans="1:8" x14ac:dyDescent="0.25">
      <c r="A78" t="s">
        <v>9</v>
      </c>
      <c r="B78" t="s">
        <v>9</v>
      </c>
      <c r="C78" s="1">
        <v>42934</v>
      </c>
      <c r="D78" t="s">
        <v>63</v>
      </c>
      <c r="E78" t="s">
        <v>57</v>
      </c>
      <c r="F78" t="s">
        <v>61</v>
      </c>
      <c r="G78" t="s">
        <v>62</v>
      </c>
      <c r="H78">
        <v>-109.35</v>
      </c>
    </row>
    <row r="79" spans="1:8" ht="15.75" thickBot="1" x14ac:dyDescent="0.3">
      <c r="C79" s="1"/>
      <c r="H79" s="2">
        <f>SUM(H66:H78)</f>
        <v>28428.409999999996</v>
      </c>
    </row>
    <row r="80" spans="1:8" ht="15.75" thickTop="1" x14ac:dyDescent="0.25">
      <c r="C80" s="1"/>
    </row>
    <row r="81" spans="1:8" x14ac:dyDescent="0.25">
      <c r="A81" t="s">
        <v>9</v>
      </c>
      <c r="B81" t="s">
        <v>9</v>
      </c>
      <c r="C81" s="1">
        <v>42934</v>
      </c>
      <c r="D81" t="s">
        <v>10</v>
      </c>
      <c r="E81" t="s">
        <v>65</v>
      </c>
      <c r="F81" t="s">
        <v>66</v>
      </c>
      <c r="G81" t="s">
        <v>67</v>
      </c>
      <c r="H81">
        <v>16947.5</v>
      </c>
    </row>
    <row r="82" spans="1:8" x14ac:dyDescent="0.25">
      <c r="A82" t="s">
        <v>9</v>
      </c>
      <c r="B82" t="s">
        <v>9</v>
      </c>
      <c r="C82" s="1">
        <v>42923</v>
      </c>
      <c r="D82" t="s">
        <v>10</v>
      </c>
      <c r="E82" t="s">
        <v>65</v>
      </c>
      <c r="F82" t="s">
        <v>66</v>
      </c>
      <c r="G82" t="s">
        <v>68</v>
      </c>
      <c r="H82">
        <v>16119.47</v>
      </c>
    </row>
    <row r="83" spans="1:8" x14ac:dyDescent="0.25">
      <c r="A83" t="s">
        <v>9</v>
      </c>
      <c r="B83" t="s">
        <v>9</v>
      </c>
      <c r="C83" s="1">
        <v>42941</v>
      </c>
      <c r="D83" t="s">
        <v>10</v>
      </c>
      <c r="E83" t="s">
        <v>65</v>
      </c>
      <c r="F83" t="s">
        <v>66</v>
      </c>
      <c r="G83" t="s">
        <v>69</v>
      </c>
      <c r="H83">
        <v>15266.04</v>
      </c>
    </row>
    <row r="84" spans="1:8" x14ac:dyDescent="0.25">
      <c r="A84" t="s">
        <v>9</v>
      </c>
      <c r="B84" t="s">
        <v>9</v>
      </c>
      <c r="C84" s="1">
        <v>42941</v>
      </c>
      <c r="D84" t="s">
        <v>10</v>
      </c>
      <c r="E84" t="s">
        <v>72</v>
      </c>
      <c r="F84" t="s">
        <v>66</v>
      </c>
      <c r="G84" t="s">
        <v>69</v>
      </c>
      <c r="H84">
        <v>4148.51</v>
      </c>
    </row>
    <row r="85" spans="1:8" x14ac:dyDescent="0.25">
      <c r="A85" t="s">
        <v>9</v>
      </c>
      <c r="B85" t="s">
        <v>9</v>
      </c>
      <c r="C85" s="1">
        <v>42923</v>
      </c>
      <c r="D85" t="s">
        <v>10</v>
      </c>
      <c r="E85" t="s">
        <v>72</v>
      </c>
      <c r="F85" t="s">
        <v>66</v>
      </c>
      <c r="G85" t="s">
        <v>68</v>
      </c>
      <c r="H85">
        <v>3677.35</v>
      </c>
    </row>
    <row r="86" spans="1:8" x14ac:dyDescent="0.25">
      <c r="A86" t="s">
        <v>9</v>
      </c>
      <c r="B86" t="s">
        <v>9</v>
      </c>
      <c r="C86" s="1">
        <v>42934</v>
      </c>
      <c r="D86" t="s">
        <v>10</v>
      </c>
      <c r="E86" t="s">
        <v>72</v>
      </c>
      <c r="F86" t="s">
        <v>66</v>
      </c>
      <c r="G86" t="s">
        <v>67</v>
      </c>
      <c r="H86">
        <v>3371.55</v>
      </c>
    </row>
    <row r="87" spans="1:8" x14ac:dyDescent="0.25">
      <c r="A87" t="s">
        <v>9</v>
      </c>
      <c r="B87" t="s">
        <v>9</v>
      </c>
      <c r="C87" s="1">
        <v>42941</v>
      </c>
      <c r="D87" t="s">
        <v>10</v>
      </c>
      <c r="E87" t="s">
        <v>73</v>
      </c>
      <c r="F87" t="s">
        <v>66</v>
      </c>
      <c r="G87" t="s">
        <v>69</v>
      </c>
      <c r="H87">
        <v>2426.15</v>
      </c>
    </row>
    <row r="88" spans="1:8" x14ac:dyDescent="0.25">
      <c r="A88" t="s">
        <v>9</v>
      </c>
      <c r="B88" t="s">
        <v>9</v>
      </c>
      <c r="C88" s="1">
        <v>42923</v>
      </c>
      <c r="D88" t="s">
        <v>10</v>
      </c>
      <c r="E88" t="s">
        <v>74</v>
      </c>
      <c r="F88" t="s">
        <v>66</v>
      </c>
      <c r="G88" t="s">
        <v>68</v>
      </c>
      <c r="H88">
        <v>2289.52</v>
      </c>
    </row>
    <row r="89" spans="1:8" x14ac:dyDescent="0.25">
      <c r="A89" t="s">
        <v>9</v>
      </c>
      <c r="B89" t="s">
        <v>9</v>
      </c>
      <c r="C89" s="1">
        <v>42934</v>
      </c>
      <c r="D89" t="s">
        <v>10</v>
      </c>
      <c r="E89" t="s">
        <v>73</v>
      </c>
      <c r="F89" t="s">
        <v>66</v>
      </c>
      <c r="G89" t="s">
        <v>67</v>
      </c>
      <c r="H89">
        <v>2282.64</v>
      </c>
    </row>
    <row r="90" spans="1:8" x14ac:dyDescent="0.25">
      <c r="A90" t="s">
        <v>9</v>
      </c>
      <c r="B90" t="s">
        <v>9</v>
      </c>
      <c r="C90" s="1">
        <v>42934</v>
      </c>
      <c r="D90" t="s">
        <v>10</v>
      </c>
      <c r="E90" t="s">
        <v>74</v>
      </c>
      <c r="F90" t="s">
        <v>66</v>
      </c>
      <c r="G90" t="s">
        <v>67</v>
      </c>
      <c r="H90">
        <v>2117.0100000000002</v>
      </c>
    </row>
    <row r="91" spans="1:8" x14ac:dyDescent="0.25">
      <c r="A91" t="s">
        <v>9</v>
      </c>
      <c r="B91" t="s">
        <v>9</v>
      </c>
      <c r="C91" s="1">
        <v>42923</v>
      </c>
      <c r="D91" t="s">
        <v>10</v>
      </c>
      <c r="E91" t="s">
        <v>73</v>
      </c>
      <c r="F91" t="s">
        <v>66</v>
      </c>
      <c r="G91" t="s">
        <v>68</v>
      </c>
      <c r="H91">
        <v>1978.54</v>
      </c>
    </row>
    <row r="92" spans="1:8" x14ac:dyDescent="0.25">
      <c r="A92" t="s">
        <v>9</v>
      </c>
      <c r="B92" t="s">
        <v>9</v>
      </c>
      <c r="C92" s="1">
        <v>42941</v>
      </c>
      <c r="D92" t="s">
        <v>10</v>
      </c>
      <c r="E92" t="s">
        <v>74</v>
      </c>
      <c r="F92" t="s">
        <v>66</v>
      </c>
      <c r="G92" t="s">
        <v>69</v>
      </c>
      <c r="H92">
        <v>1960.2</v>
      </c>
    </row>
    <row r="93" spans="1:8" x14ac:dyDescent="0.25">
      <c r="A93" t="s">
        <v>9</v>
      </c>
      <c r="B93" t="s">
        <v>9</v>
      </c>
      <c r="C93" s="1">
        <v>42934</v>
      </c>
      <c r="D93" t="s">
        <v>10</v>
      </c>
      <c r="E93" t="s">
        <v>78</v>
      </c>
      <c r="F93" t="s">
        <v>66</v>
      </c>
      <c r="G93" t="s">
        <v>67</v>
      </c>
      <c r="H93">
        <v>1554.24</v>
      </c>
    </row>
    <row r="94" spans="1:8" x14ac:dyDescent="0.25">
      <c r="A94" t="s">
        <v>9</v>
      </c>
      <c r="B94" t="s">
        <v>9</v>
      </c>
      <c r="C94" s="1">
        <v>42941</v>
      </c>
      <c r="D94" t="s">
        <v>10</v>
      </c>
      <c r="E94" t="s">
        <v>78</v>
      </c>
      <c r="F94" t="s">
        <v>66</v>
      </c>
      <c r="G94" t="s">
        <v>69</v>
      </c>
      <c r="H94">
        <v>1414.69</v>
      </c>
    </row>
    <row r="95" spans="1:8" x14ac:dyDescent="0.25">
      <c r="A95" t="s">
        <v>9</v>
      </c>
      <c r="B95" t="s">
        <v>9</v>
      </c>
      <c r="C95" s="1">
        <v>42923</v>
      </c>
      <c r="D95" t="s">
        <v>10</v>
      </c>
      <c r="E95" t="s">
        <v>78</v>
      </c>
      <c r="F95" t="s">
        <v>66</v>
      </c>
      <c r="G95" t="s">
        <v>68</v>
      </c>
      <c r="H95">
        <v>1319.01</v>
      </c>
    </row>
    <row r="96" spans="1:8" x14ac:dyDescent="0.25">
      <c r="A96" t="s">
        <v>9</v>
      </c>
      <c r="B96" t="s">
        <v>9</v>
      </c>
      <c r="C96" s="1">
        <v>42941</v>
      </c>
      <c r="D96" t="s">
        <v>10</v>
      </c>
      <c r="E96" t="s">
        <v>76</v>
      </c>
      <c r="F96" t="s">
        <v>66</v>
      </c>
      <c r="G96" t="s">
        <v>69</v>
      </c>
      <c r="H96">
        <v>1011.46</v>
      </c>
    </row>
    <row r="97" spans="1:8" x14ac:dyDescent="0.25">
      <c r="A97" t="s">
        <v>9</v>
      </c>
      <c r="B97" t="s">
        <v>9</v>
      </c>
      <c r="C97" s="1">
        <v>42923</v>
      </c>
      <c r="D97" t="s">
        <v>10</v>
      </c>
      <c r="E97" t="s">
        <v>76</v>
      </c>
      <c r="F97" t="s">
        <v>66</v>
      </c>
      <c r="G97" t="s">
        <v>68</v>
      </c>
      <c r="H97">
        <v>960.21</v>
      </c>
    </row>
    <row r="98" spans="1:8" x14ac:dyDescent="0.25">
      <c r="A98" t="s">
        <v>9</v>
      </c>
      <c r="B98" t="s">
        <v>9</v>
      </c>
      <c r="C98" s="1">
        <v>42934</v>
      </c>
      <c r="D98" t="s">
        <v>10</v>
      </c>
      <c r="E98" t="s">
        <v>76</v>
      </c>
      <c r="F98" t="s">
        <v>66</v>
      </c>
      <c r="G98" t="s">
        <v>67</v>
      </c>
      <c r="H98">
        <v>908.96</v>
      </c>
    </row>
    <row r="99" spans="1:8" ht="15.75" thickBot="1" x14ac:dyDescent="0.3">
      <c r="C99" s="1"/>
      <c r="H99" s="2">
        <f>SUM(H81:H98)</f>
        <v>79753.050000000017</v>
      </c>
    </row>
    <row r="100" spans="1:8" ht="15.75" thickTop="1" x14ac:dyDescent="0.25">
      <c r="C100" s="1"/>
    </row>
    <row r="101" spans="1:8" x14ac:dyDescent="0.25">
      <c r="A101" t="s">
        <v>9</v>
      </c>
      <c r="B101" t="s">
        <v>9</v>
      </c>
      <c r="C101" s="1">
        <v>42926</v>
      </c>
      <c r="D101" t="s">
        <v>14</v>
      </c>
      <c r="E101" t="s">
        <v>31</v>
      </c>
      <c r="F101" t="s">
        <v>46</v>
      </c>
      <c r="G101" t="s">
        <v>47</v>
      </c>
      <c r="H101">
        <v>34162.89</v>
      </c>
    </row>
    <row r="102" spans="1:8" ht="15.75" thickBot="1" x14ac:dyDescent="0.3">
      <c r="C102" s="1"/>
      <c r="H102" s="2">
        <f>SUM(H101)</f>
        <v>34162.89</v>
      </c>
    </row>
    <row r="103" spans="1:8" ht="15.75" thickTop="1" x14ac:dyDescent="0.25">
      <c r="C103" s="1"/>
    </row>
    <row r="104" spans="1:8" x14ac:dyDescent="0.25">
      <c r="A104" t="s">
        <v>9</v>
      </c>
      <c r="B104" t="s">
        <v>9</v>
      </c>
      <c r="C104" s="1">
        <v>42944</v>
      </c>
      <c r="D104" t="s">
        <v>30</v>
      </c>
      <c r="E104" t="s">
        <v>31</v>
      </c>
      <c r="F104" t="s">
        <v>32</v>
      </c>
      <c r="G104" t="s">
        <v>33</v>
      </c>
      <c r="H104">
        <v>72227.360000000001</v>
      </c>
    </row>
    <row r="105" spans="1:8" x14ac:dyDescent="0.25">
      <c r="A105" t="s">
        <v>9</v>
      </c>
      <c r="B105" t="s">
        <v>9</v>
      </c>
      <c r="C105" s="1">
        <v>42921</v>
      </c>
      <c r="D105" t="s">
        <v>14</v>
      </c>
      <c r="E105" t="s">
        <v>31</v>
      </c>
      <c r="F105" t="s">
        <v>32</v>
      </c>
      <c r="G105" t="s">
        <v>42</v>
      </c>
      <c r="H105">
        <v>44218.98</v>
      </c>
    </row>
    <row r="106" spans="1:8" ht="15.75" thickBot="1" x14ac:dyDescent="0.3">
      <c r="H106" s="2">
        <f>SUM(H104:H105)</f>
        <v>116446.34</v>
      </c>
    </row>
    <row r="107" spans="1:8" ht="15.75" thickTop="1" x14ac:dyDescent="0.25"/>
  </sheetData>
  <sortState ref="A2:H77">
    <sortCondition ref="F2:F7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July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2017-08-18T13:09:15Z</dcterms:created>
  <dcterms:modified xsi:type="dcterms:W3CDTF">2017-08-18T13:16:43Z</dcterms:modified>
</cp:coreProperties>
</file>