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s.local\UserHomes_Root\Userhomes\Irelanr\Desktop\Squiz\"/>
    </mc:Choice>
  </mc:AlternateContent>
  <xr:revisionPtr revIDLastSave="0" documentId="8_{59C0DA77-5E54-47BC-8E13-481A599391F9}" xr6:coauthVersionLast="46" xr6:coauthVersionMax="46" xr10:uidLastSave="{00000000-0000-0000-0000-000000000000}"/>
  <bookViews>
    <workbookView xWindow="28680" yWindow="-120" windowWidth="29040" windowHeight="15840"/>
  </bookViews>
  <sheets>
    <sheet name="ER_03_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5" i="1"/>
  <c r="H12" i="1"/>
  <c r="H9" i="1"/>
  <c r="H6" i="1"/>
  <c r="H30" i="1"/>
  <c r="H63" i="1"/>
  <c r="H60" i="1"/>
  <c r="H70" i="1"/>
  <c r="H67" i="1"/>
  <c r="H85" i="1"/>
  <c r="H91" i="1"/>
  <c r="H94" i="1"/>
  <c r="H97" i="1"/>
  <c r="H102" i="1"/>
  <c r="H105" i="1"/>
  <c r="H120" i="1"/>
  <c r="H123" i="1"/>
  <c r="H3" i="1"/>
</calcChain>
</file>

<file path=xl/sharedStrings.xml><?xml version="1.0" encoding="utf-8"?>
<sst xmlns="http://schemas.openxmlformats.org/spreadsheetml/2006/main" count="519" uniqueCount="90">
  <si>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</si>
  <si>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</si>
  <si>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</si>
  <si>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</si>
  <si>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</si>
  <si>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</si>
  <si>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</si>
  <si>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</si>
  <si>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</si>
  <si>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</si>
  <si>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Temp Staff Costs</t>
  </si>
  <si>
    <t>Agile Coaches Team - SD</t>
  </si>
  <si>
    <t>PARITY PROFESSIONALS LTD</t>
  </si>
  <si>
    <t>PL1 - 164041</t>
  </si>
  <si>
    <t>Communications</t>
  </si>
  <si>
    <t>Enablement</t>
  </si>
  <si>
    <t>HROD</t>
  </si>
  <si>
    <t>IT Development</t>
  </si>
  <si>
    <t>UX Team - SD</t>
  </si>
  <si>
    <t>Total Professional Services</t>
  </si>
  <si>
    <t>MICROSOFT CAMPUS</t>
  </si>
  <si>
    <t>PL1 - 164059</t>
  </si>
  <si>
    <t>HAYS HUMAN RESOURCES</t>
  </si>
  <si>
    <t>PL1 - 164130</t>
  </si>
  <si>
    <t>LORIEN RESOURCING LTD</t>
  </si>
  <si>
    <t>PL1 - 164174</t>
  </si>
  <si>
    <t>Business Analyst Team - SD</t>
  </si>
  <si>
    <t>PL1 - 164176</t>
  </si>
  <si>
    <t>Cross Digital</t>
  </si>
  <si>
    <t>Service Designers - SD</t>
  </si>
  <si>
    <t>Security Expenditure - Estates</t>
  </si>
  <si>
    <t>MBH Estates</t>
  </si>
  <si>
    <t>CORPS SECURITY</t>
  </si>
  <si>
    <t>PL1 - 164342</t>
  </si>
  <si>
    <t>HARVEY NASH</t>
  </si>
  <si>
    <t>PL1 - 164359</t>
  </si>
  <si>
    <t>New Registers</t>
  </si>
  <si>
    <t>Product</t>
  </si>
  <si>
    <t>PL1 - 164360</t>
  </si>
  <si>
    <t>Cleaning</t>
  </si>
  <si>
    <t>COMPLETE CLEANING SERVICES LTD</t>
  </si>
  <si>
    <t>PL1 - 164369</t>
  </si>
  <si>
    <t>PL1 - 164371</t>
  </si>
  <si>
    <t>Hardware Fixed Asset</t>
  </si>
  <si>
    <t>SPECIALIST COMPUTER CENTRES PLC</t>
  </si>
  <si>
    <t>PL1 - 164376</t>
  </si>
  <si>
    <t>VENESKY BROWN</t>
  </si>
  <si>
    <t>PL1 - 164377</t>
  </si>
  <si>
    <t>Maintenance Expend - Estates</t>
  </si>
  <si>
    <t>ALBA FACILITIES SERVICES</t>
  </si>
  <si>
    <t>PL1 - 164427</t>
  </si>
  <si>
    <t>SANDERSON GOVERNMENT &amp; DEFENCE LTD</t>
  </si>
  <si>
    <t>PL1 - 164434</t>
  </si>
  <si>
    <t>Sundry Staff Costs</t>
  </si>
  <si>
    <t>MIND THE PRODUCT</t>
  </si>
  <si>
    <t>PL1 - 164453</t>
  </si>
  <si>
    <t>Current Computer Expenses</t>
  </si>
  <si>
    <t>SQUIZ</t>
  </si>
  <si>
    <t>PL1 - 164455</t>
  </si>
  <si>
    <t>Web &amp; Digital</t>
  </si>
  <si>
    <t>PL1 - 164470</t>
  </si>
  <si>
    <t>Data</t>
  </si>
  <si>
    <t>PL1 - 164471</t>
  </si>
  <si>
    <t>PL1 - 164570</t>
  </si>
  <si>
    <t>AMAZON WEB SERVICES</t>
  </si>
  <si>
    <t>PL1 - 164583</t>
  </si>
  <si>
    <t>PL1 - 164585</t>
  </si>
  <si>
    <t>PL1 - 164628</t>
  </si>
  <si>
    <t>PL1 - 164707</t>
  </si>
  <si>
    <t>PL1 - 164730</t>
  </si>
  <si>
    <t>Financial Accounting</t>
  </si>
  <si>
    <t>PL1 - 164764</t>
  </si>
  <si>
    <t>Computer Licences Fixed Assets</t>
  </si>
  <si>
    <t>COMPUTACENTER (UK) LIMITED</t>
  </si>
  <si>
    <t>PL1 - 164771</t>
  </si>
  <si>
    <t>Head of Service Design</t>
  </si>
  <si>
    <t>USERZOOM LTD</t>
  </si>
  <si>
    <t>PL1 - 164889</t>
  </si>
  <si>
    <t>VIRGIN MEDIA BUSINESS (SUP)</t>
  </si>
  <si>
    <t>PL1 - 164891</t>
  </si>
  <si>
    <t>PL1 - 164910</t>
  </si>
  <si>
    <t>PL1 - 164911</t>
  </si>
  <si>
    <t>PL1 - 164912</t>
  </si>
  <si>
    <t>CDW LIMITED</t>
  </si>
  <si>
    <t>PL1 - 164932</t>
  </si>
  <si>
    <t>PL1 - 164959</t>
  </si>
  <si>
    <t>SOFTCAT LTD</t>
  </si>
  <si>
    <t>PL1 - 164987</t>
  </si>
  <si>
    <t>PL1 - 165000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</si>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</sst>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topLeftCell="A88" workbookViewId="0">
      <selection activeCell="E132" sqref="E132"/>
    </sheetView>
  </sheetViews>
  <sheetFormatPr defaultRowHeight="15" x14ac:dyDescent="0.25"/>
  <cols>
    <col min="1" max="2" width="18.140625" bestFit="1" customWidth="1"/>
    <col min="3" max="3" width="10.42578125" bestFit="1" customWidth="1"/>
    <col min="4" max="4" width="18.7109375" customWidth="1"/>
    <col min="5" max="5" width="17.140625" customWidth="1"/>
    <col min="6" max="6" width="37.5703125" bestFit="1" customWidth="1"/>
    <col min="7" max="7" width="17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44266</v>
      </c>
      <c r="D2" t="s">
        <v>48</v>
      </c>
      <c r="E2" t="s">
        <v>31</v>
      </c>
      <c r="F2" t="s">
        <v>49</v>
      </c>
      <c r="G2" t="s">
        <v>50</v>
      </c>
      <c r="H2">
        <v>30841.88</v>
      </c>
    </row>
    <row r="3" spans="1:9" ht="15.75" thickBot="1" x14ac:dyDescent="0.3">
      <c r="C3" s="1"/>
      <c r="H3" s="2">
        <f>SUM(H2)</f>
        <v>30841.88</v>
      </c>
    </row>
    <row r="4" spans="1:9" ht="15.75" thickTop="1" x14ac:dyDescent="0.25">
      <c r="C4" s="1"/>
      <c r="H4" s="3"/>
    </row>
    <row r="5" spans="1:9" x14ac:dyDescent="0.25">
      <c r="A5" t="s">
        <v>9</v>
      </c>
      <c r="B5" t="s">
        <v>9</v>
      </c>
      <c r="C5" s="1">
        <v>44272</v>
      </c>
      <c r="D5" t="s">
        <v>56</v>
      </c>
      <c r="E5" t="s">
        <v>15</v>
      </c>
      <c r="F5" t="s">
        <v>64</v>
      </c>
      <c r="G5" t="s">
        <v>65</v>
      </c>
      <c r="H5">
        <v>38226.49</v>
      </c>
    </row>
    <row r="6" spans="1:9" ht="15.75" thickBot="1" x14ac:dyDescent="0.3">
      <c r="C6" s="1"/>
      <c r="H6" s="2">
        <f>SUM(H5)</f>
        <v>38226.49</v>
      </c>
    </row>
    <row r="7" spans="1:9" ht="15.75" thickTop="1" x14ac:dyDescent="0.25">
      <c r="C7" s="1"/>
    </row>
    <row r="8" spans="1:9" x14ac:dyDescent="0.25">
      <c r="A8" t="s">
        <v>9</v>
      </c>
      <c r="B8" t="s">
        <v>9</v>
      </c>
      <c r="C8" s="1">
        <v>44284</v>
      </c>
      <c r="D8" t="s">
        <v>56</v>
      </c>
      <c r="E8" t="s">
        <v>15</v>
      </c>
      <c r="F8" t="s">
        <v>83</v>
      </c>
      <c r="G8" t="s">
        <v>84</v>
      </c>
      <c r="H8">
        <v>41007.760000000002</v>
      </c>
    </row>
    <row r="9" spans="1:9" ht="15.75" thickBot="1" x14ac:dyDescent="0.3">
      <c r="C9" s="1"/>
      <c r="H9" s="2">
        <f>SUM(H8)</f>
        <v>41007.760000000002</v>
      </c>
    </row>
    <row r="10" spans="1:9" ht="15.75" thickTop="1" x14ac:dyDescent="0.25">
      <c r="C10" s="1"/>
    </row>
    <row r="11" spans="1:9" x14ac:dyDescent="0.25">
      <c r="A11" t="s">
        <v>9</v>
      </c>
      <c r="B11" t="s">
        <v>9</v>
      </c>
      <c r="C11" s="1">
        <v>44265</v>
      </c>
      <c r="D11" t="s">
        <v>39</v>
      </c>
      <c r="E11" t="s">
        <v>31</v>
      </c>
      <c r="F11" t="s">
        <v>40</v>
      </c>
      <c r="G11" t="s">
        <v>41</v>
      </c>
      <c r="H11">
        <v>21360.51</v>
      </c>
    </row>
    <row r="12" spans="1:9" ht="15.75" thickBot="1" x14ac:dyDescent="0.3">
      <c r="C12" s="1"/>
      <c r="H12" s="2">
        <f>SUM(H11)</f>
        <v>21360.51</v>
      </c>
    </row>
    <row r="13" spans="1:9" ht="15.75" thickTop="1" x14ac:dyDescent="0.25">
      <c r="C13" s="1"/>
    </row>
    <row r="14" spans="1:9" x14ac:dyDescent="0.25">
      <c r="A14" t="s">
        <v>9</v>
      </c>
      <c r="B14" t="s">
        <v>9</v>
      </c>
      <c r="C14" s="1">
        <v>44278</v>
      </c>
      <c r="D14" t="s">
        <v>72</v>
      </c>
      <c r="E14" t="s">
        <v>15</v>
      </c>
      <c r="F14" t="s">
        <v>73</v>
      </c>
      <c r="G14" t="s">
        <v>74</v>
      </c>
      <c r="H14">
        <v>127340.61</v>
      </c>
    </row>
    <row r="15" spans="1:9" ht="15.75" thickBot="1" x14ac:dyDescent="0.3">
      <c r="C15" s="1"/>
      <c r="H15" s="2">
        <f>SUM(H14)</f>
        <v>127340.61</v>
      </c>
    </row>
    <row r="16" spans="1:9" ht="15.75" thickTop="1" x14ac:dyDescent="0.25">
      <c r="C16" s="1"/>
    </row>
    <row r="17" spans="1:8" x14ac:dyDescent="0.25">
      <c r="A17" t="s">
        <v>9</v>
      </c>
      <c r="B17" t="s">
        <v>9</v>
      </c>
      <c r="C17" s="1">
        <v>44264</v>
      </c>
      <c r="D17" t="s">
        <v>30</v>
      </c>
      <c r="E17" t="s">
        <v>31</v>
      </c>
      <c r="F17" t="s">
        <v>32</v>
      </c>
      <c r="G17" t="s">
        <v>33</v>
      </c>
      <c r="H17">
        <v>28158.25</v>
      </c>
    </row>
    <row r="18" spans="1:8" ht="15.75" thickBot="1" x14ac:dyDescent="0.3">
      <c r="C18" s="1"/>
      <c r="H18" s="2">
        <f>SUM(H17)</f>
        <v>28158.25</v>
      </c>
    </row>
    <row r="19" spans="1:8" ht="15.75" thickTop="1" x14ac:dyDescent="0.25">
      <c r="C19" s="1"/>
    </row>
    <row r="20" spans="1:8" x14ac:dyDescent="0.25">
      <c r="A20" t="s">
        <v>9</v>
      </c>
      <c r="B20" t="s">
        <v>9</v>
      </c>
      <c r="C20" s="1">
        <v>44265</v>
      </c>
      <c r="D20" t="s">
        <v>89</v>
      </c>
      <c r="E20" t="s">
        <v>28</v>
      </c>
      <c r="F20" t="s">
        <v>34</v>
      </c>
      <c r="G20" t="s">
        <v>35</v>
      </c>
      <c r="H20">
        <v>49506.21</v>
      </c>
    </row>
    <row r="21" spans="1:8" x14ac:dyDescent="0.25">
      <c r="A21" t="s">
        <v>9</v>
      </c>
      <c r="B21" t="s">
        <v>9</v>
      </c>
      <c r="C21" s="1">
        <v>44265</v>
      </c>
      <c r="D21" t="s">
        <v>89</v>
      </c>
      <c r="E21" t="s">
        <v>15</v>
      </c>
      <c r="F21" t="s">
        <v>34</v>
      </c>
      <c r="G21" t="s">
        <v>35</v>
      </c>
      <c r="H21">
        <v>101261.45</v>
      </c>
    </row>
    <row r="22" spans="1:8" x14ac:dyDescent="0.25">
      <c r="A22" t="s">
        <v>9</v>
      </c>
      <c r="B22" t="s">
        <v>9</v>
      </c>
      <c r="C22" s="1">
        <v>44265</v>
      </c>
      <c r="D22" t="s">
        <v>89</v>
      </c>
      <c r="E22" t="s">
        <v>16</v>
      </c>
      <c r="F22" t="s">
        <v>34</v>
      </c>
      <c r="G22" t="s">
        <v>35</v>
      </c>
      <c r="H22">
        <v>4333.12</v>
      </c>
    </row>
    <row r="23" spans="1:8" x14ac:dyDescent="0.25">
      <c r="A23" t="s">
        <v>9</v>
      </c>
      <c r="B23" t="s">
        <v>9</v>
      </c>
      <c r="C23" s="1">
        <v>44265</v>
      </c>
      <c r="D23" t="s">
        <v>89</v>
      </c>
      <c r="E23" t="s">
        <v>17</v>
      </c>
      <c r="F23" t="s">
        <v>34</v>
      </c>
      <c r="G23" t="s">
        <v>35</v>
      </c>
      <c r="H23">
        <v>35505.910000000003</v>
      </c>
    </row>
    <row r="24" spans="1:8" x14ac:dyDescent="0.25">
      <c r="A24" t="s">
        <v>9</v>
      </c>
      <c r="B24" t="s">
        <v>9</v>
      </c>
      <c r="C24" s="1">
        <v>44265</v>
      </c>
      <c r="D24" t="s">
        <v>89</v>
      </c>
      <c r="E24" t="s">
        <v>36</v>
      </c>
      <c r="F24" t="s">
        <v>34</v>
      </c>
      <c r="G24" t="s">
        <v>35</v>
      </c>
      <c r="H24">
        <v>7960.85</v>
      </c>
    </row>
    <row r="25" spans="1:8" x14ac:dyDescent="0.25">
      <c r="A25" t="s">
        <v>9</v>
      </c>
      <c r="B25" t="s">
        <v>9</v>
      </c>
      <c r="C25" s="1">
        <v>44265</v>
      </c>
      <c r="D25" t="s">
        <v>89</v>
      </c>
      <c r="E25" t="s">
        <v>37</v>
      </c>
      <c r="F25" t="s">
        <v>34</v>
      </c>
      <c r="G25" t="s">
        <v>35</v>
      </c>
      <c r="H25">
        <v>3766.81</v>
      </c>
    </row>
    <row r="26" spans="1:8" x14ac:dyDescent="0.25">
      <c r="A26" t="s">
        <v>9</v>
      </c>
      <c r="B26" t="s">
        <v>9</v>
      </c>
      <c r="C26" s="1">
        <v>44267</v>
      </c>
      <c r="D26" t="s">
        <v>89</v>
      </c>
      <c r="E26" t="s">
        <v>11</v>
      </c>
      <c r="F26" t="s">
        <v>34</v>
      </c>
      <c r="G26" t="s">
        <v>60</v>
      </c>
      <c r="H26">
        <v>56646.16</v>
      </c>
    </row>
    <row r="27" spans="1:8" x14ac:dyDescent="0.25">
      <c r="A27" t="s">
        <v>9</v>
      </c>
      <c r="B27" t="s">
        <v>9</v>
      </c>
      <c r="C27" s="1">
        <v>44267</v>
      </c>
      <c r="D27" t="s">
        <v>89</v>
      </c>
      <c r="E27" t="s">
        <v>26</v>
      </c>
      <c r="F27" t="s">
        <v>34</v>
      </c>
      <c r="G27" t="s">
        <v>60</v>
      </c>
      <c r="H27">
        <v>37891.11</v>
      </c>
    </row>
    <row r="28" spans="1:8" x14ac:dyDescent="0.25">
      <c r="A28" t="s">
        <v>9</v>
      </c>
      <c r="B28" t="s">
        <v>9</v>
      </c>
      <c r="C28" s="1">
        <v>44267</v>
      </c>
      <c r="D28" t="s">
        <v>89</v>
      </c>
      <c r="E28" t="s">
        <v>61</v>
      </c>
      <c r="F28" t="s">
        <v>34</v>
      </c>
      <c r="G28" t="s">
        <v>60</v>
      </c>
      <c r="H28">
        <v>11524.76</v>
      </c>
    </row>
    <row r="29" spans="1:8" x14ac:dyDescent="0.25">
      <c r="A29" t="s">
        <v>9</v>
      </c>
      <c r="B29" t="s">
        <v>9</v>
      </c>
      <c r="C29" s="1">
        <v>44267</v>
      </c>
      <c r="D29" t="s">
        <v>89</v>
      </c>
      <c r="E29" t="s">
        <v>18</v>
      </c>
      <c r="F29" t="s">
        <v>34</v>
      </c>
      <c r="G29" t="s">
        <v>60</v>
      </c>
      <c r="H29">
        <v>13444.88</v>
      </c>
    </row>
    <row r="30" spans="1:8" ht="15.75" thickBot="1" x14ac:dyDescent="0.3">
      <c r="C30" s="1"/>
      <c r="H30" s="2">
        <f>SUM(H20:H29)</f>
        <v>321841.26</v>
      </c>
    </row>
    <row r="31" spans="1:8" ht="15.75" thickTop="1" x14ac:dyDescent="0.25">
      <c r="C31" s="1"/>
    </row>
    <row r="32" spans="1:8" x14ac:dyDescent="0.25">
      <c r="A32" t="s">
        <v>9</v>
      </c>
      <c r="B32" t="s">
        <v>9</v>
      </c>
      <c r="C32" s="1">
        <v>44258</v>
      </c>
      <c r="D32" t="s">
        <v>89</v>
      </c>
      <c r="E32" t="s">
        <v>15</v>
      </c>
      <c r="F32" t="s">
        <v>22</v>
      </c>
      <c r="G32" t="s">
        <v>23</v>
      </c>
      <c r="H32">
        <v>3024.76</v>
      </c>
    </row>
    <row r="33" spans="1:8" x14ac:dyDescent="0.25">
      <c r="A33" t="s">
        <v>9</v>
      </c>
      <c r="B33" t="s">
        <v>9</v>
      </c>
      <c r="C33" s="1">
        <v>44258</v>
      </c>
      <c r="D33" t="s">
        <v>89</v>
      </c>
      <c r="E33" t="s">
        <v>17</v>
      </c>
      <c r="F33" t="s">
        <v>22</v>
      </c>
      <c r="G33" t="s">
        <v>23</v>
      </c>
      <c r="H33">
        <v>22556.46</v>
      </c>
    </row>
    <row r="34" spans="1:8" x14ac:dyDescent="0.25">
      <c r="A34" t="s">
        <v>9</v>
      </c>
      <c r="B34" t="s">
        <v>9</v>
      </c>
      <c r="C34" s="1">
        <v>44260</v>
      </c>
      <c r="D34" t="s">
        <v>89</v>
      </c>
      <c r="E34" t="s">
        <v>26</v>
      </c>
      <c r="F34" t="s">
        <v>22</v>
      </c>
      <c r="G34" t="s">
        <v>27</v>
      </c>
      <c r="H34">
        <v>2812.43</v>
      </c>
    </row>
    <row r="35" spans="1:8" x14ac:dyDescent="0.25">
      <c r="A35" t="s">
        <v>9</v>
      </c>
      <c r="B35" t="s">
        <v>9</v>
      </c>
      <c r="C35" s="1">
        <v>44260</v>
      </c>
      <c r="D35" t="s">
        <v>89</v>
      </c>
      <c r="E35" t="s">
        <v>28</v>
      </c>
      <c r="F35" t="s">
        <v>22</v>
      </c>
      <c r="G35" t="s">
        <v>27</v>
      </c>
      <c r="H35">
        <v>3023.11</v>
      </c>
    </row>
    <row r="36" spans="1:8" x14ac:dyDescent="0.25">
      <c r="A36" t="s">
        <v>9</v>
      </c>
      <c r="B36" t="s">
        <v>9</v>
      </c>
      <c r="C36" s="1">
        <v>44260</v>
      </c>
      <c r="D36" t="s">
        <v>89</v>
      </c>
      <c r="E36" t="s">
        <v>15</v>
      </c>
      <c r="F36" t="s">
        <v>22</v>
      </c>
      <c r="G36" t="s">
        <v>27</v>
      </c>
      <c r="H36">
        <v>6560.56</v>
      </c>
    </row>
    <row r="37" spans="1:8" x14ac:dyDescent="0.25">
      <c r="A37" t="s">
        <v>9</v>
      </c>
      <c r="B37" t="s">
        <v>9</v>
      </c>
      <c r="C37" s="1">
        <v>44260</v>
      </c>
      <c r="D37" t="s">
        <v>89</v>
      </c>
      <c r="E37" t="s">
        <v>17</v>
      </c>
      <c r="F37" t="s">
        <v>22</v>
      </c>
      <c r="G37" t="s">
        <v>27</v>
      </c>
      <c r="H37">
        <v>13853.21</v>
      </c>
    </row>
    <row r="38" spans="1:8" x14ac:dyDescent="0.25">
      <c r="A38" t="s">
        <v>9</v>
      </c>
      <c r="B38" t="s">
        <v>9</v>
      </c>
      <c r="C38" s="1">
        <v>44260</v>
      </c>
      <c r="D38" t="s">
        <v>89</v>
      </c>
      <c r="E38" t="s">
        <v>29</v>
      </c>
      <c r="F38" t="s">
        <v>22</v>
      </c>
      <c r="G38" t="s">
        <v>27</v>
      </c>
      <c r="H38">
        <v>3206.51</v>
      </c>
    </row>
    <row r="39" spans="1:8" x14ac:dyDescent="0.25">
      <c r="A39" t="s">
        <v>9</v>
      </c>
      <c r="B39" t="s">
        <v>9</v>
      </c>
      <c r="C39" s="1">
        <v>44265</v>
      </c>
      <c r="D39" t="s">
        <v>89</v>
      </c>
      <c r="E39" t="s">
        <v>28</v>
      </c>
      <c r="F39" t="s">
        <v>22</v>
      </c>
      <c r="G39" t="s">
        <v>38</v>
      </c>
      <c r="H39">
        <v>6499.98</v>
      </c>
    </row>
    <row r="40" spans="1:8" x14ac:dyDescent="0.25">
      <c r="A40" t="s">
        <v>9</v>
      </c>
      <c r="B40" t="s">
        <v>9</v>
      </c>
      <c r="C40" s="1">
        <v>44265</v>
      </c>
      <c r="D40" t="s">
        <v>89</v>
      </c>
      <c r="E40" t="s">
        <v>15</v>
      </c>
      <c r="F40" t="s">
        <v>22</v>
      </c>
      <c r="G40" t="s">
        <v>38</v>
      </c>
      <c r="H40">
        <v>9134.15</v>
      </c>
    </row>
    <row r="41" spans="1:8" x14ac:dyDescent="0.25">
      <c r="A41" t="s">
        <v>9</v>
      </c>
      <c r="B41" t="s">
        <v>9</v>
      </c>
      <c r="C41" s="1">
        <v>44265</v>
      </c>
      <c r="D41" t="s">
        <v>89</v>
      </c>
      <c r="E41" t="s">
        <v>17</v>
      </c>
      <c r="F41" t="s">
        <v>22</v>
      </c>
      <c r="G41" t="s">
        <v>38</v>
      </c>
      <c r="H41">
        <v>29701.79</v>
      </c>
    </row>
    <row r="42" spans="1:8" x14ac:dyDescent="0.25">
      <c r="A42" t="s">
        <v>9</v>
      </c>
      <c r="B42" t="s">
        <v>9</v>
      </c>
      <c r="C42" s="1">
        <v>44267</v>
      </c>
      <c r="D42" t="s">
        <v>89</v>
      </c>
      <c r="E42" t="s">
        <v>11</v>
      </c>
      <c r="F42" t="s">
        <v>22</v>
      </c>
      <c r="G42" t="s">
        <v>62</v>
      </c>
      <c r="H42">
        <v>8716.69</v>
      </c>
    </row>
    <row r="43" spans="1:8" x14ac:dyDescent="0.25">
      <c r="A43" t="s">
        <v>9</v>
      </c>
      <c r="B43" t="s">
        <v>9</v>
      </c>
      <c r="C43" s="1">
        <v>44267</v>
      </c>
      <c r="D43" t="s">
        <v>89</v>
      </c>
      <c r="E43" t="s">
        <v>26</v>
      </c>
      <c r="F43" t="s">
        <v>22</v>
      </c>
      <c r="G43" t="s">
        <v>62</v>
      </c>
      <c r="H43">
        <v>5074.58</v>
      </c>
    </row>
    <row r="44" spans="1:8" x14ac:dyDescent="0.25">
      <c r="A44" t="s">
        <v>9</v>
      </c>
      <c r="B44" t="s">
        <v>9</v>
      </c>
      <c r="C44" s="1">
        <v>44267</v>
      </c>
      <c r="D44" t="s">
        <v>89</v>
      </c>
      <c r="E44" t="s">
        <v>15</v>
      </c>
      <c r="F44" t="s">
        <v>22</v>
      </c>
      <c r="G44" t="s">
        <v>62</v>
      </c>
      <c r="H44">
        <v>12748.21</v>
      </c>
    </row>
    <row r="45" spans="1:8" x14ac:dyDescent="0.25">
      <c r="A45" t="s">
        <v>9</v>
      </c>
      <c r="B45" t="s">
        <v>9</v>
      </c>
      <c r="C45" s="1">
        <v>44267</v>
      </c>
      <c r="D45" t="s">
        <v>89</v>
      </c>
      <c r="E45" t="s">
        <v>17</v>
      </c>
      <c r="F45" t="s">
        <v>22</v>
      </c>
      <c r="G45" t="s">
        <v>62</v>
      </c>
      <c r="H45">
        <v>20775.5</v>
      </c>
    </row>
    <row r="46" spans="1:8" x14ac:dyDescent="0.25">
      <c r="A46" t="s">
        <v>9</v>
      </c>
      <c r="B46" t="s">
        <v>9</v>
      </c>
      <c r="C46" s="1">
        <v>44272</v>
      </c>
      <c r="D46" t="s">
        <v>89</v>
      </c>
      <c r="E46" t="s">
        <v>11</v>
      </c>
      <c r="F46" t="s">
        <v>22</v>
      </c>
      <c r="G46" t="s">
        <v>66</v>
      </c>
      <c r="H46">
        <v>8716.69</v>
      </c>
    </row>
    <row r="47" spans="1:8" x14ac:dyDescent="0.25">
      <c r="A47" t="s">
        <v>9</v>
      </c>
      <c r="B47" t="s">
        <v>9</v>
      </c>
      <c r="C47" s="1">
        <v>44272</v>
      </c>
      <c r="D47" t="s">
        <v>89</v>
      </c>
      <c r="E47" t="s">
        <v>26</v>
      </c>
      <c r="F47" t="s">
        <v>22</v>
      </c>
      <c r="G47" t="s">
        <v>66</v>
      </c>
      <c r="H47">
        <v>7887.01</v>
      </c>
    </row>
    <row r="48" spans="1:8" x14ac:dyDescent="0.25">
      <c r="A48" t="s">
        <v>9</v>
      </c>
      <c r="B48" t="s">
        <v>9</v>
      </c>
      <c r="C48" s="1">
        <v>44272</v>
      </c>
      <c r="D48" t="s">
        <v>89</v>
      </c>
      <c r="E48" t="s">
        <v>37</v>
      </c>
      <c r="F48" t="s">
        <v>22</v>
      </c>
      <c r="G48" t="s">
        <v>66</v>
      </c>
      <c r="H48">
        <v>10507.87</v>
      </c>
    </row>
    <row r="49" spans="1:8" x14ac:dyDescent="0.25">
      <c r="A49" t="s">
        <v>9</v>
      </c>
      <c r="B49" t="s">
        <v>9</v>
      </c>
      <c r="C49" s="1">
        <v>44272</v>
      </c>
      <c r="D49" t="s">
        <v>89</v>
      </c>
      <c r="E49" t="s">
        <v>29</v>
      </c>
      <c r="F49" t="s">
        <v>22</v>
      </c>
      <c r="G49" t="s">
        <v>66</v>
      </c>
      <c r="H49">
        <v>3562.79</v>
      </c>
    </row>
    <row r="50" spans="1:8" x14ac:dyDescent="0.25">
      <c r="A50" t="s">
        <v>9</v>
      </c>
      <c r="B50" t="s">
        <v>9</v>
      </c>
      <c r="C50" s="1">
        <v>44274</v>
      </c>
      <c r="D50" t="s">
        <v>89</v>
      </c>
      <c r="E50" t="s">
        <v>15</v>
      </c>
      <c r="F50" t="s">
        <v>22</v>
      </c>
      <c r="G50" t="s">
        <v>68</v>
      </c>
      <c r="H50">
        <v>13139.41</v>
      </c>
    </row>
    <row r="51" spans="1:8" x14ac:dyDescent="0.25">
      <c r="A51" t="s">
        <v>9</v>
      </c>
      <c r="B51" t="s">
        <v>9</v>
      </c>
      <c r="C51" s="1">
        <v>44274</v>
      </c>
      <c r="D51" t="s">
        <v>89</v>
      </c>
      <c r="E51" t="s">
        <v>17</v>
      </c>
      <c r="F51" t="s">
        <v>22</v>
      </c>
      <c r="G51" t="s">
        <v>68</v>
      </c>
      <c r="H51">
        <v>29203.55</v>
      </c>
    </row>
    <row r="52" spans="1:8" x14ac:dyDescent="0.25">
      <c r="A52" t="s">
        <v>9</v>
      </c>
      <c r="B52" t="s">
        <v>9</v>
      </c>
      <c r="C52" s="1">
        <v>44277</v>
      </c>
      <c r="D52" t="s">
        <v>89</v>
      </c>
      <c r="E52" t="s">
        <v>28</v>
      </c>
      <c r="F52" t="s">
        <v>22</v>
      </c>
      <c r="G52" t="s">
        <v>69</v>
      </c>
      <c r="H52">
        <v>6258.37</v>
      </c>
    </row>
    <row r="53" spans="1:8" x14ac:dyDescent="0.25">
      <c r="A53" t="s">
        <v>9</v>
      </c>
      <c r="B53" t="s">
        <v>9</v>
      </c>
      <c r="C53" s="1">
        <v>44277</v>
      </c>
      <c r="D53" t="s">
        <v>89</v>
      </c>
      <c r="E53" t="s">
        <v>15</v>
      </c>
      <c r="F53" t="s">
        <v>22</v>
      </c>
      <c r="G53" t="s">
        <v>69</v>
      </c>
      <c r="H53">
        <v>10443.86</v>
      </c>
    </row>
    <row r="54" spans="1:8" x14ac:dyDescent="0.25">
      <c r="A54" t="s">
        <v>9</v>
      </c>
      <c r="B54" t="s">
        <v>9</v>
      </c>
      <c r="C54" s="1">
        <v>44277</v>
      </c>
      <c r="D54" t="s">
        <v>89</v>
      </c>
      <c r="E54" t="s">
        <v>70</v>
      </c>
      <c r="F54" t="s">
        <v>22</v>
      </c>
      <c r="G54" t="s">
        <v>69</v>
      </c>
      <c r="H54">
        <v>4007.18</v>
      </c>
    </row>
    <row r="55" spans="1:8" x14ac:dyDescent="0.25">
      <c r="A55" t="s">
        <v>9</v>
      </c>
      <c r="B55" t="s">
        <v>9</v>
      </c>
      <c r="C55" s="1">
        <v>44277</v>
      </c>
      <c r="D55" t="s">
        <v>89</v>
      </c>
      <c r="E55" t="s">
        <v>17</v>
      </c>
      <c r="F55" t="s">
        <v>22</v>
      </c>
      <c r="G55" t="s">
        <v>69</v>
      </c>
      <c r="H55">
        <v>14373.03</v>
      </c>
    </row>
    <row r="56" spans="1:8" x14ac:dyDescent="0.25">
      <c r="A56" t="s">
        <v>9</v>
      </c>
      <c r="B56" t="s">
        <v>9</v>
      </c>
      <c r="C56" s="1">
        <v>44284</v>
      </c>
      <c r="D56" t="s">
        <v>89</v>
      </c>
      <c r="E56" t="s">
        <v>28</v>
      </c>
      <c r="F56" t="s">
        <v>22</v>
      </c>
      <c r="G56" t="s">
        <v>82</v>
      </c>
      <c r="H56">
        <v>9619.49</v>
      </c>
    </row>
    <row r="57" spans="1:8" x14ac:dyDescent="0.25">
      <c r="A57" t="s">
        <v>9</v>
      </c>
      <c r="B57" t="s">
        <v>9</v>
      </c>
      <c r="C57" s="1">
        <v>44284</v>
      </c>
      <c r="D57" t="s">
        <v>89</v>
      </c>
      <c r="E57" t="s">
        <v>15</v>
      </c>
      <c r="F57" t="s">
        <v>22</v>
      </c>
      <c r="G57" t="s">
        <v>82</v>
      </c>
      <c r="H57">
        <v>23348.54</v>
      </c>
    </row>
    <row r="58" spans="1:8" x14ac:dyDescent="0.25">
      <c r="A58" t="s">
        <v>9</v>
      </c>
      <c r="B58" t="s">
        <v>9</v>
      </c>
      <c r="C58" s="1">
        <v>44284</v>
      </c>
      <c r="D58" t="s">
        <v>89</v>
      </c>
      <c r="E58" t="s">
        <v>70</v>
      </c>
      <c r="F58" t="s">
        <v>22</v>
      </c>
      <c r="G58" t="s">
        <v>82</v>
      </c>
      <c r="H58">
        <v>2726.1</v>
      </c>
    </row>
    <row r="59" spans="1:8" x14ac:dyDescent="0.25">
      <c r="A59" t="s">
        <v>9</v>
      </c>
      <c r="B59" t="s">
        <v>9</v>
      </c>
      <c r="C59" s="1">
        <v>44284</v>
      </c>
      <c r="D59" t="s">
        <v>89</v>
      </c>
      <c r="E59" t="s">
        <v>17</v>
      </c>
      <c r="F59" t="s">
        <v>22</v>
      </c>
      <c r="G59" t="s">
        <v>82</v>
      </c>
      <c r="H59">
        <v>14087.23</v>
      </c>
    </row>
    <row r="60" spans="1:8" ht="15.75" thickBot="1" x14ac:dyDescent="0.3">
      <c r="C60" s="1"/>
      <c r="H60" s="2">
        <f>SUM(H32:H59)</f>
        <v>305569.05999999994</v>
      </c>
    </row>
    <row r="61" spans="1:8" ht="15.75" thickTop="1" x14ac:dyDescent="0.25">
      <c r="C61" s="1"/>
    </row>
    <row r="62" spans="1:8" x14ac:dyDescent="0.25">
      <c r="A62" t="s">
        <v>9</v>
      </c>
      <c r="B62" t="s">
        <v>9</v>
      </c>
      <c r="C62" s="1">
        <v>44259</v>
      </c>
      <c r="D62" t="s">
        <v>89</v>
      </c>
      <c r="E62" t="s">
        <v>17</v>
      </c>
      <c r="F62" t="s">
        <v>24</v>
      </c>
      <c r="G62" t="s">
        <v>25</v>
      </c>
      <c r="H62">
        <v>28873.31</v>
      </c>
    </row>
    <row r="63" spans="1:8" ht="15.75" thickBot="1" x14ac:dyDescent="0.3">
      <c r="C63" s="1"/>
      <c r="H63" s="2">
        <f>SUM(H62)</f>
        <v>28873.31</v>
      </c>
    </row>
    <row r="64" spans="1:8" ht="15.75" thickTop="1" x14ac:dyDescent="0.25">
      <c r="C64" s="1"/>
    </row>
    <row r="65" spans="1:8" x14ac:dyDescent="0.25">
      <c r="A65" t="s">
        <v>9</v>
      </c>
      <c r="B65" t="s">
        <v>9</v>
      </c>
      <c r="C65" s="1">
        <v>44257</v>
      </c>
      <c r="D65" t="s">
        <v>19</v>
      </c>
      <c r="E65" t="s">
        <v>15</v>
      </c>
      <c r="F65" t="s">
        <v>20</v>
      </c>
      <c r="G65" t="s">
        <v>21</v>
      </c>
      <c r="H65">
        <v>116068.53</v>
      </c>
    </row>
    <row r="66" spans="1:8" x14ac:dyDescent="0.25">
      <c r="A66" t="s">
        <v>9</v>
      </c>
      <c r="B66" t="s">
        <v>9</v>
      </c>
      <c r="C66" s="1">
        <v>44265</v>
      </c>
      <c r="D66" t="s">
        <v>19</v>
      </c>
      <c r="E66" t="s">
        <v>15</v>
      </c>
      <c r="F66" t="s">
        <v>20</v>
      </c>
      <c r="G66" t="s">
        <v>42</v>
      </c>
      <c r="H66">
        <v>87652.49</v>
      </c>
    </row>
    <row r="67" spans="1:8" ht="15.75" thickBot="1" x14ac:dyDescent="0.3">
      <c r="C67" s="1"/>
      <c r="H67" s="2">
        <f>SUM(H65:H66)</f>
        <v>203721.02000000002</v>
      </c>
    </row>
    <row r="68" spans="1:8" ht="15.75" thickTop="1" x14ac:dyDescent="0.25">
      <c r="C68" s="1"/>
    </row>
    <row r="69" spans="1:8" x14ac:dyDescent="0.25">
      <c r="A69" t="s">
        <v>9</v>
      </c>
      <c r="B69" t="s">
        <v>9</v>
      </c>
      <c r="C69" s="1">
        <v>44266</v>
      </c>
      <c r="D69" t="s">
        <v>53</v>
      </c>
      <c r="E69" t="s">
        <v>16</v>
      </c>
      <c r="F69" t="s">
        <v>54</v>
      </c>
      <c r="G69" t="s">
        <v>55</v>
      </c>
      <c r="H69">
        <v>31000</v>
      </c>
    </row>
    <row r="70" spans="1:8" ht="15.75" thickBot="1" x14ac:dyDescent="0.3">
      <c r="C70" s="1"/>
      <c r="H70" s="2">
        <f>SUM(H69)</f>
        <v>31000</v>
      </c>
    </row>
    <row r="71" spans="1:8" ht="15.75" thickTop="1" x14ac:dyDescent="0.25">
      <c r="C71" s="1"/>
    </row>
    <row r="72" spans="1:8" x14ac:dyDescent="0.25">
      <c r="A72" t="s">
        <v>9</v>
      </c>
      <c r="B72" t="s">
        <v>9</v>
      </c>
      <c r="C72" s="1">
        <v>44256</v>
      </c>
      <c r="D72" t="s">
        <v>89</v>
      </c>
      <c r="E72" t="s">
        <v>11</v>
      </c>
      <c r="F72" t="s">
        <v>12</v>
      </c>
      <c r="G72" t="s">
        <v>13</v>
      </c>
      <c r="H72">
        <v>2659.1</v>
      </c>
    </row>
    <row r="73" spans="1:8" x14ac:dyDescent="0.25">
      <c r="A73" t="s">
        <v>9</v>
      </c>
      <c r="B73" t="s">
        <v>9</v>
      </c>
      <c r="C73" s="1">
        <v>44256</v>
      </c>
      <c r="D73" t="s">
        <v>89</v>
      </c>
      <c r="E73" t="s">
        <v>14</v>
      </c>
      <c r="F73" t="s">
        <v>12</v>
      </c>
      <c r="G73" t="s">
        <v>13</v>
      </c>
      <c r="H73">
        <v>1764.19</v>
      </c>
    </row>
    <row r="74" spans="1:8" x14ac:dyDescent="0.25">
      <c r="A74" t="s">
        <v>9</v>
      </c>
      <c r="B74" t="s">
        <v>9</v>
      </c>
      <c r="C74" s="1">
        <v>44256</v>
      </c>
      <c r="D74" t="s">
        <v>89</v>
      </c>
      <c r="E74" t="s">
        <v>15</v>
      </c>
      <c r="F74" t="s">
        <v>12</v>
      </c>
      <c r="G74" t="s">
        <v>13</v>
      </c>
      <c r="H74">
        <v>6306.03</v>
      </c>
    </row>
    <row r="75" spans="1:8" x14ac:dyDescent="0.25">
      <c r="A75" t="s">
        <v>9</v>
      </c>
      <c r="B75" t="s">
        <v>9</v>
      </c>
      <c r="C75" s="1">
        <v>44256</v>
      </c>
      <c r="D75" t="s">
        <v>89</v>
      </c>
      <c r="E75" t="s">
        <v>16</v>
      </c>
      <c r="F75" t="s">
        <v>12</v>
      </c>
      <c r="G75" t="s">
        <v>13</v>
      </c>
      <c r="H75">
        <v>2231.67</v>
      </c>
    </row>
    <row r="76" spans="1:8" x14ac:dyDescent="0.25">
      <c r="A76" t="s">
        <v>9</v>
      </c>
      <c r="B76" t="s">
        <v>9</v>
      </c>
      <c r="C76" s="1">
        <v>44256</v>
      </c>
      <c r="D76" t="s">
        <v>89</v>
      </c>
      <c r="E76" t="s">
        <v>17</v>
      </c>
      <c r="F76" t="s">
        <v>12</v>
      </c>
      <c r="G76" t="s">
        <v>13</v>
      </c>
      <c r="H76">
        <v>24547.74</v>
      </c>
    </row>
    <row r="77" spans="1:8" x14ac:dyDescent="0.25">
      <c r="A77" t="s">
        <v>9</v>
      </c>
      <c r="B77" t="s">
        <v>9</v>
      </c>
      <c r="C77" s="1">
        <v>44256</v>
      </c>
      <c r="D77" t="s">
        <v>89</v>
      </c>
      <c r="E77" t="s">
        <v>18</v>
      </c>
      <c r="F77" t="s">
        <v>12</v>
      </c>
      <c r="G77" t="s">
        <v>13</v>
      </c>
      <c r="H77">
        <v>7511.77</v>
      </c>
    </row>
    <row r="78" spans="1:8" x14ac:dyDescent="0.25">
      <c r="A78" t="s">
        <v>9</v>
      </c>
      <c r="B78" t="s">
        <v>9</v>
      </c>
      <c r="C78" s="1">
        <v>44284</v>
      </c>
      <c r="D78" t="s">
        <v>89</v>
      </c>
      <c r="E78" t="s">
        <v>15</v>
      </c>
      <c r="F78" t="s">
        <v>12</v>
      </c>
      <c r="G78" t="s">
        <v>80</v>
      </c>
      <c r="H78">
        <v>11272.69</v>
      </c>
    </row>
    <row r="79" spans="1:8" x14ac:dyDescent="0.25">
      <c r="A79" t="s">
        <v>9</v>
      </c>
      <c r="B79" t="s">
        <v>9</v>
      </c>
      <c r="C79" s="1">
        <v>44284</v>
      </c>
      <c r="D79" t="s">
        <v>89</v>
      </c>
      <c r="E79" t="s">
        <v>17</v>
      </c>
      <c r="F79" t="s">
        <v>12</v>
      </c>
      <c r="G79" t="s">
        <v>80</v>
      </c>
      <c r="H79">
        <v>41941.379999999997</v>
      </c>
    </row>
    <row r="80" spans="1:8" x14ac:dyDescent="0.25">
      <c r="A80" t="s">
        <v>9</v>
      </c>
      <c r="B80" t="s">
        <v>9</v>
      </c>
      <c r="C80" s="1">
        <v>44284</v>
      </c>
      <c r="D80" t="s">
        <v>89</v>
      </c>
      <c r="E80" t="s">
        <v>15</v>
      </c>
      <c r="F80" t="s">
        <v>12</v>
      </c>
      <c r="G80" t="s">
        <v>81</v>
      </c>
      <c r="H80">
        <v>6184.58</v>
      </c>
    </row>
    <row r="81" spans="1:8" x14ac:dyDescent="0.25">
      <c r="A81" t="s">
        <v>9</v>
      </c>
      <c r="B81" t="s">
        <v>9</v>
      </c>
      <c r="C81" s="1">
        <v>44284</v>
      </c>
      <c r="D81" t="s">
        <v>89</v>
      </c>
      <c r="E81" t="s">
        <v>16</v>
      </c>
      <c r="F81" t="s">
        <v>12</v>
      </c>
      <c r="G81" t="s">
        <v>81</v>
      </c>
      <c r="H81">
        <v>7122.33</v>
      </c>
    </row>
    <row r="82" spans="1:8" x14ac:dyDescent="0.25">
      <c r="A82" t="s">
        <v>9</v>
      </c>
      <c r="B82" t="s">
        <v>9</v>
      </c>
      <c r="C82" s="1">
        <v>44284</v>
      </c>
      <c r="D82" t="s">
        <v>89</v>
      </c>
      <c r="E82" t="s">
        <v>17</v>
      </c>
      <c r="F82" t="s">
        <v>12</v>
      </c>
      <c r="G82" t="s">
        <v>81</v>
      </c>
      <c r="H82">
        <v>43291.42</v>
      </c>
    </row>
    <row r="83" spans="1:8" x14ac:dyDescent="0.25">
      <c r="A83" t="s">
        <v>9</v>
      </c>
      <c r="B83" t="s">
        <v>9</v>
      </c>
      <c r="C83" s="1">
        <v>44285</v>
      </c>
      <c r="D83" t="s">
        <v>89</v>
      </c>
      <c r="E83" t="s">
        <v>11</v>
      </c>
      <c r="F83" t="s">
        <v>12</v>
      </c>
      <c r="G83" t="s">
        <v>85</v>
      </c>
      <c r="H83">
        <v>7977.3</v>
      </c>
    </row>
    <row r="84" spans="1:8" x14ac:dyDescent="0.25">
      <c r="A84" t="s">
        <v>9</v>
      </c>
      <c r="B84" t="s">
        <v>9</v>
      </c>
      <c r="C84" s="1">
        <v>44285</v>
      </c>
      <c r="D84" t="s">
        <v>89</v>
      </c>
      <c r="E84" t="s">
        <v>18</v>
      </c>
      <c r="F84" t="s">
        <v>12</v>
      </c>
      <c r="G84" t="s">
        <v>85</v>
      </c>
      <c r="H84">
        <v>21717.74</v>
      </c>
    </row>
    <row r="85" spans="1:8" ht="15.75" thickBot="1" x14ac:dyDescent="0.3">
      <c r="C85" s="1"/>
      <c r="H85" s="2">
        <f>SUM(H72:H84)</f>
        <v>184527.94</v>
      </c>
    </row>
    <row r="86" spans="1:8" ht="15.75" thickTop="1" x14ac:dyDescent="0.25">
      <c r="C86" s="1"/>
    </row>
    <row r="87" spans="1:8" x14ac:dyDescent="0.25">
      <c r="A87" t="s">
        <v>9</v>
      </c>
      <c r="B87" t="s">
        <v>9</v>
      </c>
      <c r="C87" s="1">
        <v>44266</v>
      </c>
      <c r="D87" t="s">
        <v>10</v>
      </c>
      <c r="E87" t="s">
        <v>15</v>
      </c>
      <c r="F87" t="s">
        <v>51</v>
      </c>
      <c r="G87" t="s">
        <v>52</v>
      </c>
      <c r="H87">
        <v>10907.94</v>
      </c>
    </row>
    <row r="88" spans="1:8" x14ac:dyDescent="0.25">
      <c r="A88" t="s">
        <v>9</v>
      </c>
      <c r="B88" t="s">
        <v>9</v>
      </c>
      <c r="C88" s="1">
        <v>44266</v>
      </c>
      <c r="D88" t="s">
        <v>10</v>
      </c>
      <c r="E88" t="s">
        <v>17</v>
      </c>
      <c r="F88" t="s">
        <v>51</v>
      </c>
      <c r="G88" t="s">
        <v>52</v>
      </c>
      <c r="H88">
        <v>25130.06</v>
      </c>
    </row>
    <row r="89" spans="1:8" x14ac:dyDescent="0.25">
      <c r="A89" t="s">
        <v>9</v>
      </c>
      <c r="B89" t="s">
        <v>9</v>
      </c>
      <c r="C89" s="1">
        <v>44273</v>
      </c>
      <c r="D89" t="s">
        <v>10</v>
      </c>
      <c r="E89" t="s">
        <v>15</v>
      </c>
      <c r="F89" t="s">
        <v>51</v>
      </c>
      <c r="G89" t="s">
        <v>67</v>
      </c>
      <c r="H89">
        <v>13089.54</v>
      </c>
    </row>
    <row r="90" spans="1:8" x14ac:dyDescent="0.25">
      <c r="A90" t="s">
        <v>9</v>
      </c>
      <c r="B90" t="s">
        <v>9</v>
      </c>
      <c r="C90" s="1">
        <v>44273</v>
      </c>
      <c r="D90" t="s">
        <v>10</v>
      </c>
      <c r="E90" t="s">
        <v>17</v>
      </c>
      <c r="F90" t="s">
        <v>51</v>
      </c>
      <c r="G90" t="s">
        <v>67</v>
      </c>
      <c r="H90">
        <v>12587.2</v>
      </c>
    </row>
    <row r="91" spans="1:8" ht="15.75" thickBot="1" x14ac:dyDescent="0.3">
      <c r="C91" s="1"/>
      <c r="H91" s="2">
        <f>SUM(H87:H90)</f>
        <v>61714.740000000005</v>
      </c>
    </row>
    <row r="92" spans="1:8" ht="15.75" thickTop="1" x14ac:dyDescent="0.25">
      <c r="C92" s="1"/>
      <c r="H92" s="3"/>
    </row>
    <row r="93" spans="1:8" x14ac:dyDescent="0.25">
      <c r="A93" t="s">
        <v>9</v>
      </c>
      <c r="B93" t="s">
        <v>9</v>
      </c>
      <c r="C93" s="1">
        <v>44285</v>
      </c>
      <c r="D93" t="s">
        <v>56</v>
      </c>
      <c r="E93" t="s">
        <v>15</v>
      </c>
      <c r="F93" t="s">
        <v>86</v>
      </c>
      <c r="G93" t="s">
        <v>87</v>
      </c>
      <c r="H93">
        <v>33449.96</v>
      </c>
    </row>
    <row r="94" spans="1:8" ht="15.75" thickBot="1" x14ac:dyDescent="0.3">
      <c r="C94" s="1"/>
      <c r="H94" s="2">
        <f>SUM(H93)</f>
        <v>33449.96</v>
      </c>
    </row>
    <row r="95" spans="1:8" ht="15.75" thickTop="1" x14ac:dyDescent="0.25">
      <c r="C95" s="1"/>
    </row>
    <row r="96" spans="1:8" x14ac:dyDescent="0.25">
      <c r="A96" t="s">
        <v>9</v>
      </c>
      <c r="B96" t="s">
        <v>9</v>
      </c>
      <c r="C96" s="1">
        <v>44265</v>
      </c>
      <c r="D96" t="s">
        <v>43</v>
      </c>
      <c r="E96" t="s">
        <v>15</v>
      </c>
      <c r="F96" t="s">
        <v>44</v>
      </c>
      <c r="G96" t="s">
        <v>45</v>
      </c>
      <c r="H96">
        <v>96455.48</v>
      </c>
    </row>
    <row r="97" spans="1:8" ht="15.75" thickBot="1" x14ac:dyDescent="0.3">
      <c r="C97" s="1"/>
      <c r="H97" s="2">
        <f>SUM(H96)</f>
        <v>96455.48</v>
      </c>
    </row>
    <row r="98" spans="1:8" ht="15.75" thickTop="1" x14ac:dyDescent="0.25">
      <c r="C98" s="1"/>
    </row>
    <row r="99" spans="1:8" x14ac:dyDescent="0.25">
      <c r="A99" t="s">
        <v>9</v>
      </c>
      <c r="B99" t="s">
        <v>9</v>
      </c>
      <c r="C99" s="1">
        <v>44266</v>
      </c>
      <c r="D99" t="s">
        <v>56</v>
      </c>
      <c r="E99" t="s">
        <v>28</v>
      </c>
      <c r="F99" t="s">
        <v>57</v>
      </c>
      <c r="G99" t="s">
        <v>58</v>
      </c>
      <c r="H99">
        <v>42547.46</v>
      </c>
    </row>
    <row r="100" spans="1:8" x14ac:dyDescent="0.25">
      <c r="A100" t="s">
        <v>9</v>
      </c>
      <c r="B100" t="s">
        <v>9</v>
      </c>
      <c r="C100" s="1">
        <v>44266</v>
      </c>
      <c r="D100" t="s">
        <v>19</v>
      </c>
      <c r="E100" t="s">
        <v>28</v>
      </c>
      <c r="F100" t="s">
        <v>57</v>
      </c>
      <c r="G100" t="s">
        <v>58</v>
      </c>
      <c r="H100">
        <v>4478.68</v>
      </c>
    </row>
    <row r="101" spans="1:8" x14ac:dyDescent="0.25">
      <c r="A101" t="s">
        <v>9</v>
      </c>
      <c r="B101" t="s">
        <v>9</v>
      </c>
      <c r="C101" s="1">
        <v>44266</v>
      </c>
      <c r="D101" t="s">
        <v>59</v>
      </c>
      <c r="E101" t="s">
        <v>14</v>
      </c>
      <c r="F101" t="s">
        <v>57</v>
      </c>
      <c r="G101" t="s">
        <v>58</v>
      </c>
      <c r="H101">
        <v>5598.35</v>
      </c>
    </row>
    <row r="102" spans="1:8" ht="15.75" thickBot="1" x14ac:dyDescent="0.3">
      <c r="C102" s="1"/>
      <c r="H102" s="2">
        <f>SUM(H99:H101)</f>
        <v>52624.49</v>
      </c>
    </row>
    <row r="103" spans="1:8" ht="15.75" thickTop="1" x14ac:dyDescent="0.25">
      <c r="C103" s="1"/>
    </row>
    <row r="104" spans="1:8" x14ac:dyDescent="0.25">
      <c r="A104" t="s">
        <v>9</v>
      </c>
      <c r="B104" t="s">
        <v>9</v>
      </c>
      <c r="C104" s="1">
        <v>44281</v>
      </c>
      <c r="D104" t="s">
        <v>56</v>
      </c>
      <c r="E104" t="s">
        <v>75</v>
      </c>
      <c r="F104" t="s">
        <v>76</v>
      </c>
      <c r="G104" t="s">
        <v>77</v>
      </c>
      <c r="H104">
        <v>31822.2</v>
      </c>
    </row>
    <row r="105" spans="1:8" ht="15.75" thickBot="1" x14ac:dyDescent="0.3">
      <c r="C105" s="1"/>
      <c r="H105" s="2">
        <f>SUM(H104)</f>
        <v>31822.2</v>
      </c>
    </row>
    <row r="106" spans="1:8" ht="15.75" thickTop="1" x14ac:dyDescent="0.25">
      <c r="C106" s="1"/>
    </row>
    <row r="107" spans="1:8" x14ac:dyDescent="0.25">
      <c r="A107" t="s">
        <v>9</v>
      </c>
      <c r="B107" t="s">
        <v>9</v>
      </c>
      <c r="C107" s="1">
        <v>44265</v>
      </c>
      <c r="D107" t="s">
        <v>89</v>
      </c>
      <c r="E107" t="s">
        <v>15</v>
      </c>
      <c r="F107" t="s">
        <v>46</v>
      </c>
      <c r="G107" t="s">
        <v>47</v>
      </c>
      <c r="H107">
        <v>14378.05</v>
      </c>
    </row>
    <row r="108" spans="1:8" x14ac:dyDescent="0.25">
      <c r="A108" t="s">
        <v>9</v>
      </c>
      <c r="B108" t="s">
        <v>9</v>
      </c>
      <c r="C108" s="1">
        <v>44265</v>
      </c>
      <c r="D108" t="s">
        <v>89</v>
      </c>
      <c r="E108" t="s">
        <v>17</v>
      </c>
      <c r="F108" t="s">
        <v>46</v>
      </c>
      <c r="G108" t="s">
        <v>47</v>
      </c>
      <c r="H108">
        <v>8245.7800000000007</v>
      </c>
    </row>
    <row r="109" spans="1:8" x14ac:dyDescent="0.25">
      <c r="A109" t="s">
        <v>9</v>
      </c>
      <c r="B109" t="s">
        <v>9</v>
      </c>
      <c r="C109" s="1">
        <v>44265</v>
      </c>
      <c r="D109" t="s">
        <v>89</v>
      </c>
      <c r="E109" t="s">
        <v>36</v>
      </c>
      <c r="F109" t="s">
        <v>46</v>
      </c>
      <c r="G109" t="s">
        <v>47</v>
      </c>
      <c r="H109">
        <v>2472.58</v>
      </c>
    </row>
    <row r="110" spans="1:8" x14ac:dyDescent="0.25">
      <c r="A110" t="s">
        <v>9</v>
      </c>
      <c r="B110" t="s">
        <v>9</v>
      </c>
      <c r="C110" s="1">
        <v>44271</v>
      </c>
      <c r="D110" t="s">
        <v>89</v>
      </c>
      <c r="E110" t="s">
        <v>28</v>
      </c>
      <c r="F110" t="s">
        <v>46</v>
      </c>
      <c r="G110" t="s">
        <v>63</v>
      </c>
      <c r="H110">
        <v>3052.57</v>
      </c>
    </row>
    <row r="111" spans="1:8" x14ac:dyDescent="0.25">
      <c r="A111" t="s">
        <v>9</v>
      </c>
      <c r="B111" t="s">
        <v>9</v>
      </c>
      <c r="C111" s="1">
        <v>44271</v>
      </c>
      <c r="D111" t="s">
        <v>89</v>
      </c>
      <c r="E111" t="s">
        <v>15</v>
      </c>
      <c r="F111" t="s">
        <v>46</v>
      </c>
      <c r="G111" t="s">
        <v>63</v>
      </c>
      <c r="H111">
        <v>15730.96</v>
      </c>
    </row>
    <row r="112" spans="1:8" x14ac:dyDescent="0.25">
      <c r="A112" t="s">
        <v>9</v>
      </c>
      <c r="B112" t="s">
        <v>9</v>
      </c>
      <c r="C112" s="1">
        <v>44271</v>
      </c>
      <c r="D112" t="s">
        <v>89</v>
      </c>
      <c r="E112" t="s">
        <v>17</v>
      </c>
      <c r="F112" t="s">
        <v>46</v>
      </c>
      <c r="G112" t="s">
        <v>63</v>
      </c>
      <c r="H112">
        <v>5433.94</v>
      </c>
    </row>
    <row r="113" spans="1:8" x14ac:dyDescent="0.25">
      <c r="A113" t="s">
        <v>9</v>
      </c>
      <c r="B113" t="s">
        <v>9</v>
      </c>
      <c r="C113" s="1">
        <v>44271</v>
      </c>
      <c r="D113" t="s">
        <v>89</v>
      </c>
      <c r="E113" t="s">
        <v>36</v>
      </c>
      <c r="F113" t="s">
        <v>46</v>
      </c>
      <c r="G113" t="s">
        <v>63</v>
      </c>
      <c r="H113">
        <v>2197.85</v>
      </c>
    </row>
    <row r="114" spans="1:8" x14ac:dyDescent="0.25">
      <c r="A114" t="s">
        <v>9</v>
      </c>
      <c r="B114" t="s">
        <v>9</v>
      </c>
      <c r="C114" s="1">
        <v>44278</v>
      </c>
      <c r="D114" t="s">
        <v>89</v>
      </c>
      <c r="E114" t="s">
        <v>28</v>
      </c>
      <c r="F114" t="s">
        <v>46</v>
      </c>
      <c r="G114" t="s">
        <v>71</v>
      </c>
      <c r="H114">
        <v>3052.57</v>
      </c>
    </row>
    <row r="115" spans="1:8" x14ac:dyDescent="0.25">
      <c r="A115" t="s">
        <v>9</v>
      </c>
      <c r="B115" t="s">
        <v>9</v>
      </c>
      <c r="C115" s="1">
        <v>44278</v>
      </c>
      <c r="D115" t="s">
        <v>89</v>
      </c>
      <c r="E115" t="s">
        <v>15</v>
      </c>
      <c r="F115" t="s">
        <v>46</v>
      </c>
      <c r="G115" t="s">
        <v>71</v>
      </c>
      <c r="H115">
        <v>12314.01</v>
      </c>
    </row>
    <row r="116" spans="1:8" x14ac:dyDescent="0.25">
      <c r="A116" t="s">
        <v>9</v>
      </c>
      <c r="B116" t="s">
        <v>9</v>
      </c>
      <c r="C116" s="1">
        <v>44278</v>
      </c>
      <c r="D116" t="s">
        <v>89</v>
      </c>
      <c r="E116" t="s">
        <v>17</v>
      </c>
      <c r="F116" t="s">
        <v>46</v>
      </c>
      <c r="G116" t="s">
        <v>71</v>
      </c>
      <c r="H116">
        <v>21900.639999999999</v>
      </c>
    </row>
    <row r="117" spans="1:8" x14ac:dyDescent="0.25">
      <c r="A117" t="s">
        <v>9</v>
      </c>
      <c r="B117" t="s">
        <v>9</v>
      </c>
      <c r="C117" s="1">
        <v>44285</v>
      </c>
      <c r="D117" t="s">
        <v>89</v>
      </c>
      <c r="E117" t="s">
        <v>28</v>
      </c>
      <c r="F117" t="s">
        <v>46</v>
      </c>
      <c r="G117" t="s">
        <v>88</v>
      </c>
      <c r="H117">
        <v>3052.57</v>
      </c>
    </row>
    <row r="118" spans="1:8" x14ac:dyDescent="0.25">
      <c r="A118" t="s">
        <v>9</v>
      </c>
      <c r="B118" t="s">
        <v>9</v>
      </c>
      <c r="C118" s="1">
        <v>44285</v>
      </c>
      <c r="D118" t="s">
        <v>89</v>
      </c>
      <c r="E118" t="s">
        <v>15</v>
      </c>
      <c r="F118" t="s">
        <v>46</v>
      </c>
      <c r="G118" t="s">
        <v>88</v>
      </c>
      <c r="H118">
        <v>13883.88</v>
      </c>
    </row>
    <row r="119" spans="1:8" x14ac:dyDescent="0.25">
      <c r="A119" t="s">
        <v>9</v>
      </c>
      <c r="B119" t="s">
        <v>9</v>
      </c>
      <c r="C119" s="1">
        <v>44285</v>
      </c>
      <c r="D119" t="s">
        <v>89</v>
      </c>
      <c r="E119" t="s">
        <v>17</v>
      </c>
      <c r="F119" t="s">
        <v>46</v>
      </c>
      <c r="G119" t="s">
        <v>88</v>
      </c>
      <c r="H119">
        <v>9042.7000000000007</v>
      </c>
    </row>
    <row r="120" spans="1:8" ht="15.75" thickBot="1" x14ac:dyDescent="0.3">
      <c r="C120" s="1"/>
      <c r="H120" s="2">
        <f>SUM(H107:H119)</f>
        <v>114758.1</v>
      </c>
    </row>
    <row r="121" spans="1:8" ht="15.75" thickTop="1" x14ac:dyDescent="0.25">
      <c r="C121" s="1"/>
    </row>
    <row r="122" spans="1:8" x14ac:dyDescent="0.25">
      <c r="A122" t="s">
        <v>9</v>
      </c>
      <c r="B122" t="s">
        <v>9</v>
      </c>
      <c r="C122" s="1">
        <v>44281</v>
      </c>
      <c r="D122" t="s">
        <v>56</v>
      </c>
      <c r="E122" t="s">
        <v>15</v>
      </c>
      <c r="F122" t="s">
        <v>78</v>
      </c>
      <c r="G122" t="s">
        <v>79</v>
      </c>
      <c r="H122">
        <v>53326.35</v>
      </c>
    </row>
    <row r="123" spans="1:8" ht="15.75" thickBot="1" x14ac:dyDescent="0.3">
      <c r="H123" s="2">
        <f>SUM(H122)</f>
        <v>53326.35</v>
      </c>
    </row>
    <row r="124" spans="1:8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ER_03_21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Begum, Shahila</dc:creator>
  <cp:lastModifiedBy>Ireland, Rosemary</cp:lastModifiedBy>
  <dcterms:created xsi:type="dcterms:W3CDTF">2021-04-07T07:24:13Z</dcterms:created>
  <dcterms:modified xsi:type="dcterms:W3CDTF">2021-04-23T07:45:05Z</dcterms:modified>
</cp:coreProperties>
</file>