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.local\UserHomes_Root\Userhomes\bowesge\Desktop\Squiz\"/>
    </mc:Choice>
  </mc:AlternateContent>
  <xr:revisionPtr revIDLastSave="0" documentId="8_{D9B1F635-AF0E-4135-9340-8016B1D5D338}" xr6:coauthVersionLast="47" xr6:coauthVersionMax="47" xr10:uidLastSave="{00000000-0000-0000-0000-000000000000}"/>
  <bookViews>
    <workbookView xWindow="28680" yWindow="-120" windowWidth="29040" windowHeight="15840" xr2:uid="{0F5F5612-AA97-4581-B20F-E8D28D1938F2}"/>
  </bookViews>
  <sheets>
    <sheet name="Sheet1" sheetId="1" r:id="rId1"/>
  </sheets>
  <definedNames>
    <definedName name="_xlnm._FilterDatabase" localSheetId="0" hidden="1">Sheet1!$H$1:$H$185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4" i="1" l="1"/>
  <c r="H141" i="1"/>
  <c r="H127" i="1"/>
  <c r="H124" i="1"/>
  <c r="H17" i="1" s="1"/>
  <c r="H115" i="1"/>
  <c r="H102" i="1"/>
  <c r="H99" i="1"/>
  <c r="H96" i="1"/>
  <c r="H138" i="1" s="1"/>
  <c r="H92" i="1"/>
  <c r="H89" i="1"/>
  <c r="H26" i="1"/>
  <c r="H23" i="1"/>
  <c r="H20" i="1"/>
  <c r="H13" i="1"/>
  <c r="H10" i="1"/>
  <c r="H7" i="1"/>
  <c r="H3" i="1"/>
  <c r="H133" i="1" l="1"/>
  <c r="H86" i="1"/>
  <c r="H54" i="1" l="1"/>
  <c r="H112" i="1" s="1"/>
  <c r="H121" i="1" s="1"/>
</calcChain>
</file>

<file path=xl/sharedStrings.xml><?xml version="1.0" encoding="utf-8"?>
<sst xmlns="http://schemas.openxmlformats.org/spreadsheetml/2006/main" count="824" uniqueCount="112">
  <si>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</si>
  <si>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</si>
  <si>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</si>
  <si>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</si>
  <si>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</si>
  <si>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</si>
  <si>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</si>
  <si>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</si>
  <si>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</si>
  <si>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Cross Digital</t>
  </si>
  <si>
    <t>VENESKY BROWN</t>
  </si>
  <si>
    <t>PL1 - 175616</t>
  </si>
  <si>
    <t>Enablement</t>
  </si>
  <si>
    <t>IT Development</t>
  </si>
  <si>
    <t>HAYS HUMAN RESOURCES</t>
  </si>
  <si>
    <t>PL1 - 175622</t>
  </si>
  <si>
    <t>Financial Accounting</t>
  </si>
  <si>
    <t>PARITY PROFESSIONALS LTD</t>
  </si>
  <si>
    <t>PL1 - 175632</t>
  </si>
  <si>
    <t>Head of HR and OD</t>
  </si>
  <si>
    <t>Agile Coaches Team - SD</t>
  </si>
  <si>
    <t>PL1 - 175634</t>
  </si>
  <si>
    <t>Business Analyst Team - SD</t>
  </si>
  <si>
    <t>Product</t>
  </si>
  <si>
    <t>Service Designers - SD</t>
  </si>
  <si>
    <t>LORIEN RESOURCING LTD</t>
  </si>
  <si>
    <t>PL1 - 175635</t>
  </si>
  <si>
    <t>TALENT INTERNATIONAL UK LTD</t>
  </si>
  <si>
    <t>PL1 - 175637</t>
  </si>
  <si>
    <t>Learning &amp; Development</t>
  </si>
  <si>
    <t>Current Computer Expenses</t>
  </si>
  <si>
    <t>SAP Business Objects</t>
  </si>
  <si>
    <t>PL1 - 175649</t>
  </si>
  <si>
    <t>PL1 - 175650</t>
  </si>
  <si>
    <t>Resourcing</t>
  </si>
  <si>
    <t>Total Professional Services</t>
  </si>
  <si>
    <t>GARTNER UK</t>
  </si>
  <si>
    <t>PL1 - 175677</t>
  </si>
  <si>
    <t>PL1 - 175727</t>
  </si>
  <si>
    <t>HARVEY NASH</t>
  </si>
  <si>
    <t>PL1 - 175741</t>
  </si>
  <si>
    <t>UX Team - SD</t>
  </si>
  <si>
    <t>SOFTCAT LTD</t>
  </si>
  <si>
    <t>PL1 - 175745</t>
  </si>
  <si>
    <t>PL1 - 175771</t>
  </si>
  <si>
    <t>New Registers</t>
  </si>
  <si>
    <t>PL1 - 175780</t>
  </si>
  <si>
    <t>Data</t>
  </si>
  <si>
    <t>HR Services (Digital HROD)</t>
  </si>
  <si>
    <t>Organisational Development</t>
  </si>
  <si>
    <t>PL1 - 175781</t>
  </si>
  <si>
    <t>Sundry Staff Costs</t>
  </si>
  <si>
    <t>KEYSTONE TRAINING LTD</t>
  </si>
  <si>
    <t>PL1 - 175818</t>
  </si>
  <si>
    <t>Audit Expenditure</t>
  </si>
  <si>
    <t>Risk &amp; Information Governance</t>
  </si>
  <si>
    <t>SCOTTISH GOVERNMENT</t>
  </si>
  <si>
    <t>PL1 - 175822</t>
  </si>
  <si>
    <t>Computer Inventory</t>
  </si>
  <si>
    <t>PL1 - 175824</t>
  </si>
  <si>
    <t>Accommodation Projects</t>
  </si>
  <si>
    <t>MBH Estates</t>
  </si>
  <si>
    <t>ALBA FACILITIES SERVICES</t>
  </si>
  <si>
    <t>PL1 - 175868</t>
  </si>
  <si>
    <t>Maintenance Expend - FM</t>
  </si>
  <si>
    <t>PL1 - 175880</t>
  </si>
  <si>
    <t>ADVANCED BUSINESS SOLUTIONS</t>
  </si>
  <si>
    <t>PL1 - 175911</t>
  </si>
  <si>
    <t>Head of Service Design</t>
  </si>
  <si>
    <t>USERZOOM LTD</t>
  </si>
  <si>
    <t>PL1 - 175919</t>
  </si>
  <si>
    <t>PL1 - 175920</t>
  </si>
  <si>
    <t>PL1 - 175936</t>
  </si>
  <si>
    <t>COMPUTACENTER (UK) LIMITED</t>
  </si>
  <si>
    <t>PL1 - 175962</t>
  </si>
  <si>
    <t>Security Expenditure - FM</t>
  </si>
  <si>
    <t>CORPS SECURITY</t>
  </si>
  <si>
    <t>PL1 - 175964</t>
  </si>
  <si>
    <t>PL1 - 175974</t>
  </si>
  <si>
    <t>SANDERSON GOVERNMENT &amp; DEFENCE LTD</t>
  </si>
  <si>
    <t>PL1 - 176005</t>
  </si>
  <si>
    <t>PL1 - 176022</t>
  </si>
  <si>
    <t>PL1 - 176148</t>
  </si>
  <si>
    <t>PL1 - 176150</t>
  </si>
  <si>
    <t>PL1 - 176151</t>
  </si>
  <si>
    <t>Communications</t>
  </si>
  <si>
    <t>PL1 - 176153</t>
  </si>
  <si>
    <t>PL1 - 176154</t>
  </si>
  <si>
    <t>PL1 - 176156</t>
  </si>
  <si>
    <t>Estate Charges</t>
  </si>
  <si>
    <t>CITY OF EDINBURGH COUNCIL</t>
  </si>
  <si>
    <t>PL1 - 176166</t>
  </si>
  <si>
    <t>Marketing</t>
  </si>
  <si>
    <t>RE-EMPLOY</t>
  </si>
  <si>
    <t>PL1 - 176175</t>
  </si>
  <si>
    <t>Cleaning</t>
  </si>
  <si>
    <t>COMPLETE CLEANING SERVICES LTD</t>
  </si>
  <si>
    <t>PL1 - 176216</t>
  </si>
  <si>
    <t>St Vincent Plaza</t>
  </si>
  <si>
    <t>PL1 - 176309</t>
  </si>
  <si>
    <t>AMAZON WEB SERVICES</t>
  </si>
  <si>
    <t>PL1 - 176363</t>
  </si>
  <si>
    <t>PL1 - 176387</t>
  </si>
  <si>
    <t>LAMBERT SMITH HAMPTON GROUP</t>
  </si>
  <si>
    <t>PL1 - 176389</t>
  </si>
  <si>
    <t>ORACLE CORPORATION UK LIMITED</t>
  </si>
  <si>
    <t>PL1 - 176442</t>
  </si>
  <si>
    <t>Ordnance Survey Costs</t>
  </si>
  <si>
    <t>Reports Team</t>
  </si>
  <si>
    <t>ORDNANCE SURVEY</t>
  </si>
  <si>
    <t>PL1 - 176456</t>
  </si>
  <si>
    <t>Fixed Term 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</si>
</sst>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58CF-0880-42C6-87A6-B52913804633}">
  <dimension ref="A1:H185"/>
  <sheetViews>
    <sheetView tabSelected="1" workbookViewId="0">
      <selection activeCell="S6" sqref="S6:S7"/>
    </sheetView>
  </sheetViews>
  <sheetFormatPr defaultRowHeight="15" x14ac:dyDescent="0.25"/>
  <cols>
    <col min="1" max="2" width="19.7109375" bestFit="1" customWidth="1"/>
    <col min="3" max="3" width="10.7109375" style="1" bestFit="1" customWidth="1"/>
    <col min="4" max="4" width="26.28515625" bestFit="1" customWidth="1"/>
    <col min="5" max="5" width="29" bestFit="1" customWidth="1"/>
    <col min="6" max="6" width="39.85546875" bestFit="1" customWidth="1"/>
    <col min="7" max="7" width="18.85546875" bestFit="1" customWidth="1"/>
  </cols>
  <sheetData>
    <row r="1" spans="1:8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8</v>
      </c>
      <c r="C2" s="1">
        <v>44663</v>
      </c>
      <c r="D2" t="s">
        <v>30</v>
      </c>
      <c r="E2" t="s">
        <v>13</v>
      </c>
      <c r="F2" t="s">
        <v>66</v>
      </c>
      <c r="G2" t="s">
        <v>67</v>
      </c>
      <c r="H2">
        <v>181966.41</v>
      </c>
    </row>
    <row r="3" spans="1:8" ht="15.75" thickBot="1" x14ac:dyDescent="0.3">
      <c r="H3" s="2">
        <f>SUM(H2)</f>
        <v>181966.41</v>
      </c>
    </row>
    <row r="4" spans="1:8" ht="15.75" thickTop="1" x14ac:dyDescent="0.25"/>
    <row r="5" spans="1:8" x14ac:dyDescent="0.25">
      <c r="A5" t="s">
        <v>8</v>
      </c>
      <c r="B5" t="s">
        <v>8</v>
      </c>
      <c r="C5" s="1">
        <v>44662</v>
      </c>
      <c r="D5" t="s">
        <v>60</v>
      </c>
      <c r="E5" t="s">
        <v>61</v>
      </c>
      <c r="F5" t="s">
        <v>62</v>
      </c>
      <c r="G5" t="s">
        <v>63</v>
      </c>
      <c r="H5">
        <v>49602.78</v>
      </c>
    </row>
    <row r="6" spans="1:8" x14ac:dyDescent="0.25">
      <c r="A6" t="s">
        <v>8</v>
      </c>
      <c r="B6" t="s">
        <v>8</v>
      </c>
      <c r="C6" s="1">
        <v>44662</v>
      </c>
      <c r="D6" t="s">
        <v>64</v>
      </c>
      <c r="E6" t="s">
        <v>61</v>
      </c>
      <c r="F6" t="s">
        <v>62</v>
      </c>
      <c r="G6" t="s">
        <v>63</v>
      </c>
      <c r="H6">
        <v>1702.8</v>
      </c>
    </row>
    <row r="7" spans="1:8" ht="15.75" thickBot="1" x14ac:dyDescent="0.3">
      <c r="H7" s="2">
        <f>SUM(H5:H6)</f>
        <v>51305.58</v>
      </c>
    </row>
    <row r="8" spans="1:8" ht="15.75" thickTop="1" x14ac:dyDescent="0.25"/>
    <row r="9" spans="1:8" x14ac:dyDescent="0.25">
      <c r="A9" t="s">
        <v>8</v>
      </c>
      <c r="B9" t="s">
        <v>8</v>
      </c>
      <c r="C9" s="1">
        <v>44676</v>
      </c>
      <c r="D9" t="s">
        <v>35</v>
      </c>
      <c r="E9" t="s">
        <v>13</v>
      </c>
      <c r="F9" t="s">
        <v>100</v>
      </c>
      <c r="G9" t="s">
        <v>101</v>
      </c>
      <c r="H9">
        <v>24372.9</v>
      </c>
    </row>
    <row r="10" spans="1:8" ht="15.75" thickBot="1" x14ac:dyDescent="0.3">
      <c r="H10" s="2">
        <f>SUM(H9)</f>
        <v>24372.9</v>
      </c>
    </row>
    <row r="11" spans="1:8" ht="15.75" thickTop="1" x14ac:dyDescent="0.25"/>
    <row r="12" spans="1:8" x14ac:dyDescent="0.25">
      <c r="A12" t="s">
        <v>8</v>
      </c>
      <c r="B12" t="s">
        <v>8</v>
      </c>
      <c r="C12" s="1">
        <v>44670</v>
      </c>
      <c r="D12" t="s">
        <v>89</v>
      </c>
      <c r="E12" t="s">
        <v>61</v>
      </c>
      <c r="F12" t="s">
        <v>90</v>
      </c>
      <c r="G12" t="s">
        <v>91</v>
      </c>
      <c r="H12" s="3">
        <v>438064.00000000006</v>
      </c>
    </row>
    <row r="13" spans="1:8" ht="15.75" thickBot="1" x14ac:dyDescent="0.3">
      <c r="H13" s="2">
        <f>SUM(H12)</f>
        <v>438064.00000000006</v>
      </c>
    </row>
    <row r="14" spans="1:8" ht="15.75" thickTop="1" x14ac:dyDescent="0.25"/>
    <row r="15" spans="1:8" x14ac:dyDescent="0.25">
      <c r="A15" t="s">
        <v>8</v>
      </c>
      <c r="B15" t="s">
        <v>8</v>
      </c>
      <c r="C15" s="1">
        <v>44670</v>
      </c>
      <c r="D15" t="s">
        <v>95</v>
      </c>
      <c r="E15" t="s">
        <v>61</v>
      </c>
      <c r="F15" t="s">
        <v>96</v>
      </c>
      <c r="G15" t="s">
        <v>97</v>
      </c>
      <c r="H15">
        <v>25426.9</v>
      </c>
    </row>
    <row r="16" spans="1:8" x14ac:dyDescent="0.25">
      <c r="A16" t="s">
        <v>8</v>
      </c>
      <c r="B16" t="s">
        <v>8</v>
      </c>
      <c r="C16" s="1">
        <v>44670</v>
      </c>
      <c r="D16" t="s">
        <v>95</v>
      </c>
      <c r="E16" t="s">
        <v>98</v>
      </c>
      <c r="F16" t="s">
        <v>96</v>
      </c>
      <c r="G16" t="s">
        <v>97</v>
      </c>
      <c r="H16" s="3">
        <v>9955.11</v>
      </c>
    </row>
    <row r="17" spans="1:8" ht="15.75" thickBot="1" x14ac:dyDescent="0.3">
      <c r="H17" s="2">
        <f>SUM(H15:H16)</f>
        <v>35382.01</v>
      </c>
    </row>
    <row r="18" spans="1:8" ht="15.75" thickTop="1" x14ac:dyDescent="0.25"/>
    <row r="19" spans="1:8" x14ac:dyDescent="0.25">
      <c r="A19" t="s">
        <v>8</v>
      </c>
      <c r="B19" t="s">
        <v>8</v>
      </c>
      <c r="C19" s="1">
        <v>44664</v>
      </c>
      <c r="D19" t="s">
        <v>30</v>
      </c>
      <c r="E19" t="s">
        <v>12</v>
      </c>
      <c r="F19" t="s">
        <v>73</v>
      </c>
      <c r="G19" t="s">
        <v>74</v>
      </c>
      <c r="H19">
        <v>25455.619999999992</v>
      </c>
    </row>
    <row r="20" spans="1:8" ht="15.75" thickBot="1" x14ac:dyDescent="0.3">
      <c r="H20" s="2">
        <f>SUM(H19)</f>
        <v>25455.619999999992</v>
      </c>
    </row>
    <row r="21" spans="1:8" ht="15.75" thickTop="1" x14ac:dyDescent="0.25"/>
    <row r="22" spans="1:8" x14ac:dyDescent="0.25">
      <c r="A22" t="s">
        <v>8</v>
      </c>
      <c r="B22" t="s">
        <v>8</v>
      </c>
      <c r="C22" s="1">
        <v>44664</v>
      </c>
      <c r="D22" t="s">
        <v>75</v>
      </c>
      <c r="E22" t="s">
        <v>61</v>
      </c>
      <c r="F22" t="s">
        <v>76</v>
      </c>
      <c r="G22" t="s">
        <v>77</v>
      </c>
      <c r="H22">
        <v>36188.539999999994</v>
      </c>
    </row>
    <row r="23" spans="1:8" ht="15.75" thickBot="1" x14ac:dyDescent="0.3">
      <c r="H23" s="2">
        <f>SUM(H22)</f>
        <v>36188.539999999994</v>
      </c>
    </row>
    <row r="24" spans="1:8" ht="15.75" thickTop="1" x14ac:dyDescent="0.25"/>
    <row r="25" spans="1:8" x14ac:dyDescent="0.25">
      <c r="A25" t="s">
        <v>8</v>
      </c>
      <c r="B25" t="s">
        <v>8</v>
      </c>
      <c r="C25" s="1">
        <v>44656</v>
      </c>
      <c r="D25" t="s">
        <v>35</v>
      </c>
      <c r="E25" t="s">
        <v>9</v>
      </c>
      <c r="F25" t="s">
        <v>36</v>
      </c>
      <c r="G25" t="s">
        <v>37</v>
      </c>
      <c r="H25">
        <v>305899.99999999994</v>
      </c>
    </row>
    <row r="26" spans="1:8" ht="15.75" thickBot="1" x14ac:dyDescent="0.3">
      <c r="H26" s="2">
        <f>SUM(H25)</f>
        <v>305899.99999999994</v>
      </c>
    </row>
    <row r="27" spans="1:8" ht="15.75" thickTop="1" x14ac:dyDescent="0.25"/>
    <row r="28" spans="1:8" x14ac:dyDescent="0.25">
      <c r="A28" t="s">
        <v>8</v>
      </c>
      <c r="B28" t="s">
        <v>8</v>
      </c>
      <c r="C28" s="1">
        <v>44657</v>
      </c>
      <c r="D28" t="s">
        <v>111</v>
      </c>
      <c r="E28" t="s">
        <v>20</v>
      </c>
      <c r="F28" t="s">
        <v>39</v>
      </c>
      <c r="G28" t="s">
        <v>40</v>
      </c>
      <c r="H28">
        <v>14230.77</v>
      </c>
    </row>
    <row r="29" spans="1:8" x14ac:dyDescent="0.25">
      <c r="A29" t="s">
        <v>8</v>
      </c>
      <c r="B29" t="s">
        <v>8</v>
      </c>
      <c r="C29" s="1">
        <v>44657</v>
      </c>
      <c r="D29" t="s">
        <v>111</v>
      </c>
      <c r="E29" t="s">
        <v>22</v>
      </c>
      <c r="F29" t="s">
        <v>39</v>
      </c>
      <c r="G29" t="s">
        <v>40</v>
      </c>
      <c r="H29" s="3">
        <v>8764.34</v>
      </c>
    </row>
    <row r="30" spans="1:8" x14ac:dyDescent="0.25">
      <c r="A30" t="s">
        <v>8</v>
      </c>
      <c r="B30" t="s">
        <v>8</v>
      </c>
      <c r="C30" s="1">
        <v>44657</v>
      </c>
      <c r="D30" t="s">
        <v>111</v>
      </c>
      <c r="E30" t="s">
        <v>24</v>
      </c>
      <c r="F30" t="s">
        <v>39</v>
      </c>
      <c r="G30" t="s">
        <v>40</v>
      </c>
      <c r="H30">
        <v>2822.6</v>
      </c>
    </row>
    <row r="31" spans="1:8" x14ac:dyDescent="0.25">
      <c r="A31" t="s">
        <v>8</v>
      </c>
      <c r="B31" t="s">
        <v>8</v>
      </c>
      <c r="C31" s="1">
        <v>44657</v>
      </c>
      <c r="D31" t="s">
        <v>111</v>
      </c>
      <c r="E31" t="s">
        <v>41</v>
      </c>
      <c r="F31" t="s">
        <v>39</v>
      </c>
      <c r="G31" t="s">
        <v>40</v>
      </c>
      <c r="H31" s="3">
        <v>2450.41</v>
      </c>
    </row>
    <row r="32" spans="1:8" x14ac:dyDescent="0.25">
      <c r="A32" t="s">
        <v>8</v>
      </c>
      <c r="B32" t="s">
        <v>8</v>
      </c>
      <c r="C32" s="1">
        <v>44659</v>
      </c>
      <c r="D32" t="s">
        <v>111</v>
      </c>
      <c r="E32" t="s">
        <v>20</v>
      </c>
      <c r="F32" t="s">
        <v>39</v>
      </c>
      <c r="G32" t="s">
        <v>46</v>
      </c>
      <c r="H32">
        <v>5342.5700000000006</v>
      </c>
    </row>
    <row r="33" spans="1:8" x14ac:dyDescent="0.25">
      <c r="A33" t="s">
        <v>8</v>
      </c>
      <c r="B33" t="s">
        <v>8</v>
      </c>
      <c r="C33" s="1">
        <v>44659</v>
      </c>
      <c r="D33" t="s">
        <v>111</v>
      </c>
      <c r="E33" t="s">
        <v>22</v>
      </c>
      <c r="F33" t="s">
        <v>39</v>
      </c>
      <c r="G33" t="s">
        <v>46</v>
      </c>
      <c r="H33">
        <v>4486.0200000000004</v>
      </c>
    </row>
    <row r="34" spans="1:8" x14ac:dyDescent="0.25">
      <c r="A34" t="s">
        <v>8</v>
      </c>
      <c r="B34" t="s">
        <v>8</v>
      </c>
      <c r="C34" s="1">
        <v>44659</v>
      </c>
      <c r="D34" t="s">
        <v>111</v>
      </c>
      <c r="E34" t="s">
        <v>9</v>
      </c>
      <c r="F34" t="s">
        <v>39</v>
      </c>
      <c r="G34" t="s">
        <v>46</v>
      </c>
      <c r="H34" s="3">
        <v>2798.5</v>
      </c>
    </row>
    <row r="35" spans="1:8" x14ac:dyDescent="0.25">
      <c r="A35" t="s">
        <v>8</v>
      </c>
      <c r="B35" t="s">
        <v>8</v>
      </c>
      <c r="C35" s="1">
        <v>44659</v>
      </c>
      <c r="D35" t="s">
        <v>111</v>
      </c>
      <c r="E35" t="s">
        <v>47</v>
      </c>
      <c r="F35" t="s">
        <v>39</v>
      </c>
      <c r="G35" t="s">
        <v>46</v>
      </c>
      <c r="H35">
        <v>3030.77</v>
      </c>
    </row>
    <row r="36" spans="1:8" x14ac:dyDescent="0.25">
      <c r="A36" t="s">
        <v>8</v>
      </c>
      <c r="B36" t="s">
        <v>8</v>
      </c>
      <c r="C36" s="1">
        <v>44659</v>
      </c>
      <c r="D36" t="s">
        <v>111</v>
      </c>
      <c r="E36" t="s">
        <v>19</v>
      </c>
      <c r="F36" t="s">
        <v>39</v>
      </c>
      <c r="G36" t="s">
        <v>46</v>
      </c>
      <c r="H36">
        <v>3238.95</v>
      </c>
    </row>
    <row r="37" spans="1:8" x14ac:dyDescent="0.25">
      <c r="A37" t="s">
        <v>8</v>
      </c>
      <c r="B37" t="s">
        <v>8</v>
      </c>
      <c r="C37" s="1">
        <v>44659</v>
      </c>
      <c r="D37" t="s">
        <v>111</v>
      </c>
      <c r="E37" t="s">
        <v>48</v>
      </c>
      <c r="F37" t="s">
        <v>39</v>
      </c>
      <c r="G37" t="s">
        <v>46</v>
      </c>
      <c r="H37">
        <v>1289.69</v>
      </c>
    </row>
    <row r="38" spans="1:8" x14ac:dyDescent="0.25">
      <c r="A38" t="s">
        <v>8</v>
      </c>
      <c r="B38" t="s">
        <v>8</v>
      </c>
      <c r="C38" s="1">
        <v>44659</v>
      </c>
      <c r="D38" t="s">
        <v>111</v>
      </c>
      <c r="E38" t="s">
        <v>13</v>
      </c>
      <c r="F38" t="s">
        <v>39</v>
      </c>
      <c r="G38" t="s">
        <v>46</v>
      </c>
      <c r="H38">
        <v>9008.4000000000015</v>
      </c>
    </row>
    <row r="39" spans="1:8" x14ac:dyDescent="0.25">
      <c r="A39" t="s">
        <v>8</v>
      </c>
      <c r="B39" t="s">
        <v>8</v>
      </c>
      <c r="C39" s="1">
        <v>44659</v>
      </c>
      <c r="D39" t="s">
        <v>111</v>
      </c>
      <c r="E39" t="s">
        <v>45</v>
      </c>
      <c r="F39" t="s">
        <v>39</v>
      </c>
      <c r="G39" t="s">
        <v>46</v>
      </c>
      <c r="H39">
        <v>1208.42</v>
      </c>
    </row>
    <row r="40" spans="1:8" x14ac:dyDescent="0.25">
      <c r="A40" t="s">
        <v>8</v>
      </c>
      <c r="B40" t="s">
        <v>8</v>
      </c>
      <c r="C40" s="1">
        <v>44659</v>
      </c>
      <c r="D40" t="s">
        <v>111</v>
      </c>
      <c r="E40" t="s">
        <v>49</v>
      </c>
      <c r="F40" t="s">
        <v>39</v>
      </c>
      <c r="G40" t="s">
        <v>46</v>
      </c>
      <c r="H40">
        <v>8562.3100000000013</v>
      </c>
    </row>
    <row r="41" spans="1:8" x14ac:dyDescent="0.25">
      <c r="A41" t="s">
        <v>8</v>
      </c>
      <c r="B41" t="s">
        <v>8</v>
      </c>
      <c r="C41" s="1">
        <v>44659</v>
      </c>
      <c r="D41" t="s">
        <v>111</v>
      </c>
      <c r="E41" t="s">
        <v>24</v>
      </c>
      <c r="F41" t="s">
        <v>39</v>
      </c>
      <c r="G41" t="s">
        <v>46</v>
      </c>
      <c r="H41">
        <v>2822.6</v>
      </c>
    </row>
    <row r="42" spans="1:8" x14ac:dyDescent="0.25">
      <c r="A42" t="s">
        <v>8</v>
      </c>
      <c r="B42" t="s">
        <v>8</v>
      </c>
      <c r="C42" s="1">
        <v>44659</v>
      </c>
      <c r="D42" t="s">
        <v>111</v>
      </c>
      <c r="E42" t="s">
        <v>41</v>
      </c>
      <c r="F42" t="s">
        <v>39</v>
      </c>
      <c r="G42" t="s">
        <v>46</v>
      </c>
      <c r="H42" s="3">
        <v>4798.88</v>
      </c>
    </row>
    <row r="43" spans="1:8" x14ac:dyDescent="0.25">
      <c r="A43" t="s">
        <v>8</v>
      </c>
      <c r="B43" t="s">
        <v>8</v>
      </c>
      <c r="C43" s="1">
        <v>44670</v>
      </c>
      <c r="D43" t="s">
        <v>111</v>
      </c>
      <c r="E43" t="s">
        <v>20</v>
      </c>
      <c r="F43" t="s">
        <v>39</v>
      </c>
      <c r="G43" t="s">
        <v>83</v>
      </c>
      <c r="H43">
        <v>3151.84</v>
      </c>
    </row>
    <row r="44" spans="1:8" x14ac:dyDescent="0.25">
      <c r="A44" t="s">
        <v>8</v>
      </c>
      <c r="B44" t="s">
        <v>8</v>
      </c>
      <c r="C44" s="1">
        <v>44670</v>
      </c>
      <c r="D44" t="s">
        <v>111</v>
      </c>
      <c r="E44" t="s">
        <v>22</v>
      </c>
      <c r="F44" t="s">
        <v>39</v>
      </c>
      <c r="G44" t="s">
        <v>83</v>
      </c>
      <c r="H44">
        <v>2294.94</v>
      </c>
    </row>
    <row r="45" spans="1:8" x14ac:dyDescent="0.25">
      <c r="A45" t="s">
        <v>8</v>
      </c>
      <c r="B45" t="s">
        <v>8</v>
      </c>
      <c r="C45" s="1">
        <v>44670</v>
      </c>
      <c r="D45" t="s">
        <v>111</v>
      </c>
      <c r="E45" t="s">
        <v>9</v>
      </c>
      <c r="F45" t="s">
        <v>39</v>
      </c>
      <c r="G45" t="s">
        <v>83</v>
      </c>
      <c r="H45">
        <v>5632.2800000000007</v>
      </c>
    </row>
    <row r="46" spans="1:8" x14ac:dyDescent="0.25">
      <c r="A46" t="s">
        <v>8</v>
      </c>
      <c r="B46" t="s">
        <v>8</v>
      </c>
      <c r="C46" s="1">
        <v>44670</v>
      </c>
      <c r="D46" t="s">
        <v>111</v>
      </c>
      <c r="E46" t="s">
        <v>47</v>
      </c>
      <c r="F46" t="s">
        <v>39</v>
      </c>
      <c r="G46" t="s">
        <v>83</v>
      </c>
      <c r="H46">
        <v>3030.77</v>
      </c>
    </row>
    <row r="47" spans="1:8" x14ac:dyDescent="0.25">
      <c r="A47" t="s">
        <v>8</v>
      </c>
      <c r="B47" t="s">
        <v>8</v>
      </c>
      <c r="C47" s="1">
        <v>44670</v>
      </c>
      <c r="D47" t="s">
        <v>111</v>
      </c>
      <c r="E47" t="s">
        <v>12</v>
      </c>
      <c r="F47" t="s">
        <v>39</v>
      </c>
      <c r="G47" t="s">
        <v>83</v>
      </c>
      <c r="H47">
        <v>11707.34</v>
      </c>
    </row>
    <row r="48" spans="1:8" x14ac:dyDescent="0.25">
      <c r="A48" t="s">
        <v>8</v>
      </c>
      <c r="B48" t="s">
        <v>8</v>
      </c>
      <c r="C48" s="1">
        <v>44670</v>
      </c>
      <c r="D48" t="s">
        <v>111</v>
      </c>
      <c r="E48" t="s">
        <v>19</v>
      </c>
      <c r="F48" t="s">
        <v>39</v>
      </c>
      <c r="G48" t="s">
        <v>83</v>
      </c>
      <c r="H48" s="3">
        <v>3238.95</v>
      </c>
    </row>
    <row r="49" spans="1:8" x14ac:dyDescent="0.25">
      <c r="A49" t="s">
        <v>8</v>
      </c>
      <c r="B49" t="s">
        <v>8</v>
      </c>
      <c r="C49" s="1">
        <v>44670</v>
      </c>
      <c r="D49" t="s">
        <v>111</v>
      </c>
      <c r="E49" t="s">
        <v>48</v>
      </c>
      <c r="F49" t="s">
        <v>39</v>
      </c>
      <c r="G49" t="s">
        <v>83</v>
      </c>
      <c r="H49">
        <v>1612.11</v>
      </c>
    </row>
    <row r="50" spans="1:8" x14ac:dyDescent="0.25">
      <c r="A50" t="s">
        <v>8</v>
      </c>
      <c r="B50" t="s">
        <v>8</v>
      </c>
      <c r="C50" s="1">
        <v>44670</v>
      </c>
      <c r="D50" t="s">
        <v>111</v>
      </c>
      <c r="E50" t="s">
        <v>13</v>
      </c>
      <c r="F50" t="s">
        <v>39</v>
      </c>
      <c r="G50" t="s">
        <v>83</v>
      </c>
      <c r="H50">
        <v>9454.7900000000009</v>
      </c>
    </row>
    <row r="51" spans="1:8" x14ac:dyDescent="0.25">
      <c r="A51" t="s">
        <v>8</v>
      </c>
      <c r="B51" t="s">
        <v>8</v>
      </c>
      <c r="C51" s="1">
        <v>44670</v>
      </c>
      <c r="D51" t="s">
        <v>111</v>
      </c>
      <c r="E51" t="s">
        <v>49</v>
      </c>
      <c r="F51" t="s">
        <v>39</v>
      </c>
      <c r="G51" t="s">
        <v>83</v>
      </c>
      <c r="H51">
        <v>2854.1</v>
      </c>
    </row>
    <row r="52" spans="1:8" x14ac:dyDescent="0.25">
      <c r="A52" t="s">
        <v>8</v>
      </c>
      <c r="B52" t="s">
        <v>8</v>
      </c>
      <c r="C52" s="1">
        <v>44670</v>
      </c>
      <c r="D52" t="s">
        <v>111</v>
      </c>
      <c r="E52" t="s">
        <v>24</v>
      </c>
      <c r="F52" t="s">
        <v>39</v>
      </c>
      <c r="G52" t="s">
        <v>83</v>
      </c>
      <c r="H52">
        <v>2551.63</v>
      </c>
    </row>
    <row r="53" spans="1:8" x14ac:dyDescent="0.25">
      <c r="A53" t="s">
        <v>8</v>
      </c>
      <c r="B53" t="s">
        <v>8</v>
      </c>
      <c r="C53" s="1">
        <v>44670</v>
      </c>
      <c r="D53" t="s">
        <v>111</v>
      </c>
      <c r="E53" t="s">
        <v>41</v>
      </c>
      <c r="F53" t="s">
        <v>39</v>
      </c>
      <c r="G53" t="s">
        <v>83</v>
      </c>
      <c r="H53">
        <v>5288.97</v>
      </c>
    </row>
    <row r="54" spans="1:8" ht="15.75" thickBot="1" x14ac:dyDescent="0.3">
      <c r="H54" s="2">
        <f>SUM(H28:H53)</f>
        <v>125672.95000000001</v>
      </c>
    </row>
    <row r="55" spans="1:8" ht="15.75" thickTop="1" x14ac:dyDescent="0.25"/>
    <row r="56" spans="1:8" x14ac:dyDescent="0.25">
      <c r="A56" t="s">
        <v>8</v>
      </c>
      <c r="B56" t="s">
        <v>8</v>
      </c>
      <c r="C56" s="1">
        <v>44655</v>
      </c>
      <c r="D56" t="s">
        <v>111</v>
      </c>
      <c r="E56" t="s">
        <v>9</v>
      </c>
      <c r="F56" t="s">
        <v>14</v>
      </c>
      <c r="G56" t="s">
        <v>15</v>
      </c>
      <c r="H56">
        <v>6254.1200000000008</v>
      </c>
    </row>
    <row r="57" spans="1:8" x14ac:dyDescent="0.25">
      <c r="A57" t="s">
        <v>8</v>
      </c>
      <c r="B57" t="s">
        <v>8</v>
      </c>
      <c r="C57" s="1">
        <v>44655</v>
      </c>
      <c r="D57" t="s">
        <v>111</v>
      </c>
      <c r="E57" t="s">
        <v>12</v>
      </c>
      <c r="F57" t="s">
        <v>14</v>
      </c>
      <c r="G57" t="s">
        <v>15</v>
      </c>
      <c r="H57" s="3">
        <v>11336.320000000002</v>
      </c>
    </row>
    <row r="58" spans="1:8" x14ac:dyDescent="0.25">
      <c r="A58" t="s">
        <v>8</v>
      </c>
      <c r="B58" t="s">
        <v>8</v>
      </c>
      <c r="C58" s="1">
        <v>44655</v>
      </c>
      <c r="D58" t="s">
        <v>111</v>
      </c>
      <c r="E58" t="s">
        <v>16</v>
      </c>
      <c r="F58" t="s">
        <v>14</v>
      </c>
      <c r="G58" t="s">
        <v>15</v>
      </c>
      <c r="H58">
        <v>2307.4300000000003</v>
      </c>
    </row>
    <row r="59" spans="1:8" x14ac:dyDescent="0.25">
      <c r="A59" t="s">
        <v>8</v>
      </c>
      <c r="B59" t="s">
        <v>8</v>
      </c>
      <c r="C59" s="1">
        <v>44655</v>
      </c>
      <c r="D59" t="s">
        <v>111</v>
      </c>
      <c r="E59" t="s">
        <v>13</v>
      </c>
      <c r="F59" t="s">
        <v>14</v>
      </c>
      <c r="G59" t="s">
        <v>15</v>
      </c>
      <c r="H59">
        <v>24616.030000000002</v>
      </c>
    </row>
    <row r="60" spans="1:8" x14ac:dyDescent="0.25">
      <c r="A60" t="s">
        <v>8</v>
      </c>
      <c r="B60" t="s">
        <v>8</v>
      </c>
      <c r="C60" s="1">
        <v>44655</v>
      </c>
      <c r="D60" t="s">
        <v>111</v>
      </c>
      <c r="E60" t="s">
        <v>20</v>
      </c>
      <c r="F60" t="s">
        <v>14</v>
      </c>
      <c r="G60" t="s">
        <v>21</v>
      </c>
      <c r="H60">
        <v>4402.4399999999996</v>
      </c>
    </row>
    <row r="61" spans="1:8" x14ac:dyDescent="0.25">
      <c r="A61" t="s">
        <v>8</v>
      </c>
      <c r="B61" t="s">
        <v>8</v>
      </c>
      <c r="C61" s="1">
        <v>44655</v>
      </c>
      <c r="D61" t="s">
        <v>111</v>
      </c>
      <c r="E61" t="s">
        <v>22</v>
      </c>
      <c r="F61" t="s">
        <v>14</v>
      </c>
      <c r="G61" t="s">
        <v>21</v>
      </c>
      <c r="H61">
        <v>4820.74</v>
      </c>
    </row>
    <row r="62" spans="1:8" x14ac:dyDescent="0.25">
      <c r="A62" t="s">
        <v>8</v>
      </c>
      <c r="B62" t="s">
        <v>8</v>
      </c>
      <c r="C62" s="1">
        <v>44655</v>
      </c>
      <c r="D62" t="s">
        <v>111</v>
      </c>
      <c r="E62" t="s">
        <v>12</v>
      </c>
      <c r="F62" t="s">
        <v>14</v>
      </c>
      <c r="G62" t="s">
        <v>21</v>
      </c>
      <c r="H62">
        <v>13103.03</v>
      </c>
    </row>
    <row r="63" spans="1:8" x14ac:dyDescent="0.25">
      <c r="A63" t="s">
        <v>8</v>
      </c>
      <c r="B63" t="s">
        <v>8</v>
      </c>
      <c r="C63" s="1">
        <v>44655</v>
      </c>
      <c r="D63" t="s">
        <v>111</v>
      </c>
      <c r="E63" t="s">
        <v>13</v>
      </c>
      <c r="F63" t="s">
        <v>14</v>
      </c>
      <c r="G63" t="s">
        <v>21</v>
      </c>
      <c r="H63">
        <v>6124.56</v>
      </c>
    </row>
    <row r="64" spans="1:8" x14ac:dyDescent="0.25">
      <c r="A64" t="s">
        <v>8</v>
      </c>
      <c r="B64" t="s">
        <v>8</v>
      </c>
      <c r="C64" s="1">
        <v>44655</v>
      </c>
      <c r="D64" t="s">
        <v>111</v>
      </c>
      <c r="E64" t="s">
        <v>23</v>
      </c>
      <c r="F64" t="s">
        <v>14</v>
      </c>
      <c r="G64" t="s">
        <v>21</v>
      </c>
      <c r="H64">
        <v>2210.6800000000003</v>
      </c>
    </row>
    <row r="65" spans="1:8" x14ac:dyDescent="0.25">
      <c r="A65" t="s">
        <v>8</v>
      </c>
      <c r="B65" t="s">
        <v>8</v>
      </c>
      <c r="C65" s="1">
        <v>44655</v>
      </c>
      <c r="D65" t="s">
        <v>111</v>
      </c>
      <c r="E65" t="s">
        <v>24</v>
      </c>
      <c r="F65" t="s">
        <v>14</v>
      </c>
      <c r="G65" t="s">
        <v>21</v>
      </c>
      <c r="H65" s="3">
        <v>3092.45</v>
      </c>
    </row>
    <row r="66" spans="1:8" x14ac:dyDescent="0.25">
      <c r="A66" t="s">
        <v>8</v>
      </c>
      <c r="B66" t="s">
        <v>8</v>
      </c>
      <c r="C66" s="1">
        <v>44657</v>
      </c>
      <c r="D66" t="s">
        <v>111</v>
      </c>
      <c r="E66" t="s">
        <v>12</v>
      </c>
      <c r="F66" t="s">
        <v>14</v>
      </c>
      <c r="G66" t="s">
        <v>38</v>
      </c>
      <c r="H66" s="3">
        <v>3415.62</v>
      </c>
    </row>
    <row r="67" spans="1:8" x14ac:dyDescent="0.25">
      <c r="A67" t="s">
        <v>8</v>
      </c>
      <c r="B67" t="s">
        <v>8</v>
      </c>
      <c r="C67" s="1">
        <v>44657</v>
      </c>
      <c r="D67" t="s">
        <v>111</v>
      </c>
      <c r="E67" t="s">
        <v>16</v>
      </c>
      <c r="F67" t="s">
        <v>14</v>
      </c>
      <c r="G67" t="s">
        <v>38</v>
      </c>
      <c r="H67">
        <v>3181.47</v>
      </c>
    </row>
    <row r="68" spans="1:8" x14ac:dyDescent="0.25">
      <c r="A68" t="s">
        <v>8</v>
      </c>
      <c r="B68" t="s">
        <v>8</v>
      </c>
      <c r="C68" s="1">
        <v>44657</v>
      </c>
      <c r="D68" t="s">
        <v>111</v>
      </c>
      <c r="E68" t="s">
        <v>13</v>
      </c>
      <c r="F68" t="s">
        <v>14</v>
      </c>
      <c r="G68" t="s">
        <v>38</v>
      </c>
      <c r="H68">
        <v>21426.949999999997</v>
      </c>
    </row>
    <row r="69" spans="1:8" x14ac:dyDescent="0.25">
      <c r="A69" t="s">
        <v>8</v>
      </c>
      <c r="B69" t="s">
        <v>8</v>
      </c>
      <c r="C69" s="1">
        <v>44664</v>
      </c>
      <c r="D69" t="s">
        <v>111</v>
      </c>
      <c r="E69" t="s">
        <v>12</v>
      </c>
      <c r="F69" t="s">
        <v>14</v>
      </c>
      <c r="G69" t="s">
        <v>72</v>
      </c>
      <c r="H69">
        <v>20228.72</v>
      </c>
    </row>
    <row r="70" spans="1:8" x14ac:dyDescent="0.25">
      <c r="A70" t="s">
        <v>8</v>
      </c>
      <c r="B70" t="s">
        <v>8</v>
      </c>
      <c r="C70" s="1">
        <v>44664</v>
      </c>
      <c r="D70" t="s">
        <v>111</v>
      </c>
      <c r="E70" t="s">
        <v>13</v>
      </c>
      <c r="F70" t="s">
        <v>14</v>
      </c>
      <c r="G70" t="s">
        <v>72</v>
      </c>
      <c r="H70">
        <v>37748.5</v>
      </c>
    </row>
    <row r="71" spans="1:8" x14ac:dyDescent="0.25">
      <c r="A71" t="s">
        <v>8</v>
      </c>
      <c r="B71" t="s">
        <v>8</v>
      </c>
      <c r="C71" s="1">
        <v>44664</v>
      </c>
      <c r="D71" t="s">
        <v>111</v>
      </c>
      <c r="E71" t="s">
        <v>23</v>
      </c>
      <c r="F71" t="s">
        <v>14</v>
      </c>
      <c r="G71" t="s">
        <v>72</v>
      </c>
      <c r="H71">
        <v>2763.35</v>
      </c>
    </row>
    <row r="72" spans="1:8" x14ac:dyDescent="0.25">
      <c r="A72" t="s">
        <v>8</v>
      </c>
      <c r="B72" t="s">
        <v>8</v>
      </c>
      <c r="C72" s="1">
        <v>44670</v>
      </c>
      <c r="D72" t="s">
        <v>111</v>
      </c>
      <c r="E72" t="s">
        <v>20</v>
      </c>
      <c r="F72" t="s">
        <v>14</v>
      </c>
      <c r="G72" t="s">
        <v>82</v>
      </c>
      <c r="H72" s="3">
        <v>7172.4399999999978</v>
      </c>
    </row>
    <row r="73" spans="1:8" x14ac:dyDescent="0.25">
      <c r="A73" t="s">
        <v>8</v>
      </c>
      <c r="B73" t="s">
        <v>8</v>
      </c>
      <c r="C73" s="1">
        <v>44670</v>
      </c>
      <c r="D73" t="s">
        <v>111</v>
      </c>
      <c r="E73" t="s">
        <v>22</v>
      </c>
      <c r="F73" t="s">
        <v>14</v>
      </c>
      <c r="G73" t="s">
        <v>82</v>
      </c>
      <c r="H73">
        <v>7322.39</v>
      </c>
    </row>
    <row r="74" spans="1:8" x14ac:dyDescent="0.25">
      <c r="A74" t="s">
        <v>8</v>
      </c>
      <c r="B74" t="s">
        <v>8</v>
      </c>
      <c r="C74" s="1">
        <v>44670</v>
      </c>
      <c r="D74" t="s">
        <v>111</v>
      </c>
      <c r="E74" t="s">
        <v>12</v>
      </c>
      <c r="F74" t="s">
        <v>14</v>
      </c>
      <c r="G74" t="s">
        <v>82</v>
      </c>
      <c r="H74">
        <v>12902.8</v>
      </c>
    </row>
    <row r="75" spans="1:8" x14ac:dyDescent="0.25">
      <c r="A75" t="s">
        <v>8</v>
      </c>
      <c r="B75" t="s">
        <v>8</v>
      </c>
      <c r="C75" s="1">
        <v>44670</v>
      </c>
      <c r="D75" t="s">
        <v>111</v>
      </c>
      <c r="E75" t="s">
        <v>16</v>
      </c>
      <c r="F75" t="s">
        <v>14</v>
      </c>
      <c r="G75" t="s">
        <v>82</v>
      </c>
      <c r="H75">
        <v>5137.87</v>
      </c>
    </row>
    <row r="76" spans="1:8" x14ac:dyDescent="0.25">
      <c r="A76" t="s">
        <v>8</v>
      </c>
      <c r="B76" t="s">
        <v>8</v>
      </c>
      <c r="C76" s="1">
        <v>44670</v>
      </c>
      <c r="D76" t="s">
        <v>111</v>
      </c>
      <c r="E76" t="s">
        <v>13</v>
      </c>
      <c r="F76" t="s">
        <v>14</v>
      </c>
      <c r="G76" t="s">
        <v>82</v>
      </c>
      <c r="H76">
        <v>15882.640000000001</v>
      </c>
    </row>
    <row r="77" spans="1:8" x14ac:dyDescent="0.25">
      <c r="A77" t="s">
        <v>8</v>
      </c>
      <c r="B77" t="s">
        <v>8</v>
      </c>
      <c r="C77" s="1">
        <v>44670</v>
      </c>
      <c r="D77" t="s">
        <v>111</v>
      </c>
      <c r="E77" t="s">
        <v>24</v>
      </c>
      <c r="F77" t="s">
        <v>14</v>
      </c>
      <c r="G77" t="s">
        <v>82</v>
      </c>
      <c r="H77">
        <v>5497.68</v>
      </c>
    </row>
    <row r="78" spans="1:8" x14ac:dyDescent="0.25">
      <c r="A78" t="s">
        <v>8</v>
      </c>
      <c r="B78" t="s">
        <v>8</v>
      </c>
      <c r="C78" s="1">
        <v>44670</v>
      </c>
      <c r="D78" t="s">
        <v>111</v>
      </c>
      <c r="E78" t="s">
        <v>9</v>
      </c>
      <c r="F78" t="s">
        <v>14</v>
      </c>
      <c r="G78" t="s">
        <v>88</v>
      </c>
      <c r="H78">
        <v>3474.51</v>
      </c>
    </row>
    <row r="79" spans="1:8" x14ac:dyDescent="0.25">
      <c r="A79" t="s">
        <v>8</v>
      </c>
      <c r="B79" t="s">
        <v>8</v>
      </c>
      <c r="C79" s="1">
        <v>44670</v>
      </c>
      <c r="D79" t="s">
        <v>111</v>
      </c>
      <c r="E79" t="s">
        <v>12</v>
      </c>
      <c r="F79" t="s">
        <v>14</v>
      </c>
      <c r="G79" t="s">
        <v>88</v>
      </c>
      <c r="H79">
        <v>5500.33</v>
      </c>
    </row>
    <row r="80" spans="1:8" x14ac:dyDescent="0.25">
      <c r="A80" t="s">
        <v>8</v>
      </c>
      <c r="B80" t="s">
        <v>8</v>
      </c>
      <c r="C80" s="1">
        <v>44670</v>
      </c>
      <c r="D80" t="s">
        <v>111</v>
      </c>
      <c r="E80" t="s">
        <v>16</v>
      </c>
      <c r="F80" t="s">
        <v>14</v>
      </c>
      <c r="G80" t="s">
        <v>88</v>
      </c>
      <c r="H80">
        <v>4180.07</v>
      </c>
    </row>
    <row r="81" spans="1:8" x14ac:dyDescent="0.25">
      <c r="A81" t="s">
        <v>8</v>
      </c>
      <c r="B81" t="s">
        <v>8</v>
      </c>
      <c r="C81" s="1">
        <v>44670</v>
      </c>
      <c r="D81" t="s">
        <v>111</v>
      </c>
      <c r="E81" t="s">
        <v>13</v>
      </c>
      <c r="F81" t="s">
        <v>14</v>
      </c>
      <c r="G81" t="s">
        <v>88</v>
      </c>
      <c r="H81">
        <v>13743.499999999998</v>
      </c>
    </row>
    <row r="82" spans="1:8" x14ac:dyDescent="0.25">
      <c r="A82" t="s">
        <v>8</v>
      </c>
      <c r="B82" t="s">
        <v>8</v>
      </c>
      <c r="C82" s="1">
        <v>44676</v>
      </c>
      <c r="D82" t="s">
        <v>111</v>
      </c>
      <c r="E82" t="s">
        <v>9</v>
      </c>
      <c r="F82" t="s">
        <v>14</v>
      </c>
      <c r="G82" t="s">
        <v>102</v>
      </c>
      <c r="H82" s="3">
        <v>6254.1200000000008</v>
      </c>
    </row>
    <row r="83" spans="1:8" x14ac:dyDescent="0.25">
      <c r="A83" t="s">
        <v>8</v>
      </c>
      <c r="B83" t="s">
        <v>8</v>
      </c>
      <c r="C83" s="1">
        <v>44676</v>
      </c>
      <c r="D83" t="s">
        <v>111</v>
      </c>
      <c r="E83" t="s">
        <v>12</v>
      </c>
      <c r="F83" t="s">
        <v>14</v>
      </c>
      <c r="G83" t="s">
        <v>102</v>
      </c>
      <c r="H83">
        <v>14139.490000000002</v>
      </c>
    </row>
    <row r="84" spans="1:8" x14ac:dyDescent="0.25">
      <c r="A84" t="s">
        <v>8</v>
      </c>
      <c r="B84" t="s">
        <v>8</v>
      </c>
      <c r="C84" s="1">
        <v>44676</v>
      </c>
      <c r="D84" t="s">
        <v>111</v>
      </c>
      <c r="E84" t="s">
        <v>16</v>
      </c>
      <c r="F84" t="s">
        <v>14</v>
      </c>
      <c r="G84" t="s">
        <v>102</v>
      </c>
      <c r="H84">
        <v>2742.92</v>
      </c>
    </row>
    <row r="85" spans="1:8" x14ac:dyDescent="0.25">
      <c r="A85" t="s">
        <v>8</v>
      </c>
      <c r="B85" t="s">
        <v>8</v>
      </c>
      <c r="C85" s="1">
        <v>44676</v>
      </c>
      <c r="D85" t="s">
        <v>111</v>
      </c>
      <c r="E85" t="s">
        <v>13</v>
      </c>
      <c r="F85" t="s">
        <v>14</v>
      </c>
      <c r="G85" t="s">
        <v>102</v>
      </c>
      <c r="H85">
        <v>7231.69</v>
      </c>
    </row>
    <row r="86" spans="1:8" ht="15.75" thickBot="1" x14ac:dyDescent="0.3">
      <c r="H86" s="2">
        <f>SUM(H56:H85)</f>
        <v>278214.86</v>
      </c>
    </row>
    <row r="87" spans="1:8" ht="15.75" thickTop="1" x14ac:dyDescent="0.25"/>
    <row r="88" spans="1:8" x14ac:dyDescent="0.25">
      <c r="A88" t="s">
        <v>8</v>
      </c>
      <c r="B88" t="s">
        <v>8</v>
      </c>
      <c r="C88" s="1">
        <v>44659</v>
      </c>
      <c r="D88" t="s">
        <v>51</v>
      </c>
      <c r="E88" t="s">
        <v>29</v>
      </c>
      <c r="F88" t="s">
        <v>52</v>
      </c>
      <c r="G88" t="s">
        <v>53</v>
      </c>
      <c r="H88">
        <v>32500</v>
      </c>
    </row>
    <row r="89" spans="1:8" ht="15.75" thickBot="1" x14ac:dyDescent="0.3">
      <c r="H89" s="2">
        <f>SUM(H88)</f>
        <v>32500</v>
      </c>
    </row>
    <row r="90" spans="1:8" ht="15.75" thickTop="1" x14ac:dyDescent="0.25"/>
    <row r="91" spans="1:8" x14ac:dyDescent="0.25">
      <c r="A91" t="s">
        <v>8</v>
      </c>
      <c r="B91" t="s">
        <v>8</v>
      </c>
      <c r="C91" s="1">
        <v>44676</v>
      </c>
      <c r="D91" t="s">
        <v>89</v>
      </c>
      <c r="E91" t="s">
        <v>98</v>
      </c>
      <c r="F91" t="s">
        <v>103</v>
      </c>
      <c r="G91" t="s">
        <v>104</v>
      </c>
      <c r="H91">
        <v>166969.35</v>
      </c>
    </row>
    <row r="92" spans="1:8" ht="15.75" thickBot="1" x14ac:dyDescent="0.3">
      <c r="H92" s="2">
        <f>SUM(H91)</f>
        <v>166969.35</v>
      </c>
    </row>
    <row r="93" spans="1:8" ht="15.75" thickTop="1" x14ac:dyDescent="0.25"/>
    <row r="94" spans="1:8" x14ac:dyDescent="0.25">
      <c r="A94" t="s">
        <v>8</v>
      </c>
      <c r="B94" t="s">
        <v>8</v>
      </c>
      <c r="C94" s="1">
        <v>44655</v>
      </c>
      <c r="D94" t="s">
        <v>111</v>
      </c>
      <c r="E94" t="s">
        <v>12</v>
      </c>
      <c r="F94" t="s">
        <v>25</v>
      </c>
      <c r="G94" t="s">
        <v>26</v>
      </c>
      <c r="H94">
        <v>20783.64</v>
      </c>
    </row>
    <row r="95" spans="1:8" x14ac:dyDescent="0.25">
      <c r="A95" t="s">
        <v>8</v>
      </c>
      <c r="B95" t="s">
        <v>8</v>
      </c>
      <c r="C95" s="1">
        <v>44655</v>
      </c>
      <c r="D95" t="s">
        <v>111</v>
      </c>
      <c r="E95" t="s">
        <v>13</v>
      </c>
      <c r="F95" t="s">
        <v>25</v>
      </c>
      <c r="G95" t="s">
        <v>26</v>
      </c>
      <c r="H95">
        <v>21387.9</v>
      </c>
    </row>
    <row r="96" spans="1:8" ht="15.75" thickBot="1" x14ac:dyDescent="0.3">
      <c r="H96" s="2">
        <f>SUM(H94:H95)</f>
        <v>42171.54</v>
      </c>
    </row>
    <row r="97" spans="1:8" ht="15.75" thickTop="1" x14ac:dyDescent="0.25"/>
    <row r="98" spans="1:8" x14ac:dyDescent="0.25">
      <c r="A98" t="s">
        <v>8</v>
      </c>
      <c r="B98" t="s">
        <v>8</v>
      </c>
      <c r="C98" s="1">
        <v>44678</v>
      </c>
      <c r="D98" t="s">
        <v>30</v>
      </c>
      <c r="E98" t="s">
        <v>12</v>
      </c>
      <c r="F98" t="s">
        <v>105</v>
      </c>
      <c r="G98" t="s">
        <v>106</v>
      </c>
      <c r="H98">
        <v>104585.19999999998</v>
      </c>
    </row>
    <row r="99" spans="1:8" ht="15.75" thickBot="1" x14ac:dyDescent="0.3">
      <c r="H99" s="2">
        <f>SUM(H98)</f>
        <v>104585.19999999998</v>
      </c>
    </row>
    <row r="100" spans="1:8" ht="15.75" thickTop="1" x14ac:dyDescent="0.25"/>
    <row r="101" spans="1:8" x14ac:dyDescent="0.25">
      <c r="A101" t="s">
        <v>8</v>
      </c>
      <c r="B101" t="s">
        <v>8</v>
      </c>
      <c r="C101" s="1">
        <v>44679</v>
      </c>
      <c r="D101" t="s">
        <v>107</v>
      </c>
      <c r="E101" t="s">
        <v>108</v>
      </c>
      <c r="F101" t="s">
        <v>109</v>
      </c>
      <c r="G101" t="s">
        <v>110</v>
      </c>
      <c r="H101">
        <v>23314.69</v>
      </c>
    </row>
    <row r="102" spans="1:8" ht="15.75" thickBot="1" x14ac:dyDescent="0.3">
      <c r="H102" s="2">
        <f>SUM(H101)</f>
        <v>23314.69</v>
      </c>
    </row>
    <row r="103" spans="1:8" ht="15.75" thickTop="1" x14ac:dyDescent="0.25"/>
    <row r="104" spans="1:8" x14ac:dyDescent="0.25">
      <c r="A104" t="s">
        <v>8</v>
      </c>
      <c r="B104" t="s">
        <v>8</v>
      </c>
      <c r="C104" s="1">
        <v>44655</v>
      </c>
      <c r="D104" t="s">
        <v>111</v>
      </c>
      <c r="E104" t="s">
        <v>9</v>
      </c>
      <c r="F104" t="s">
        <v>17</v>
      </c>
      <c r="G104" t="s">
        <v>18</v>
      </c>
      <c r="H104">
        <v>12896.91</v>
      </c>
    </row>
    <row r="105" spans="1:8" x14ac:dyDescent="0.25">
      <c r="A105" t="s">
        <v>8</v>
      </c>
      <c r="B105" t="s">
        <v>8</v>
      </c>
      <c r="C105" s="1">
        <v>44655</v>
      </c>
      <c r="D105" t="s">
        <v>111</v>
      </c>
      <c r="E105" t="s">
        <v>19</v>
      </c>
      <c r="F105" t="s">
        <v>17</v>
      </c>
      <c r="G105" t="s">
        <v>18</v>
      </c>
      <c r="H105">
        <v>11049.209999999997</v>
      </c>
    </row>
    <row r="106" spans="1:8" x14ac:dyDescent="0.25">
      <c r="A106" t="s">
        <v>8</v>
      </c>
      <c r="B106" t="s">
        <v>8</v>
      </c>
      <c r="C106" s="1">
        <v>44655</v>
      </c>
      <c r="D106" t="s">
        <v>111</v>
      </c>
      <c r="E106" t="s">
        <v>13</v>
      </c>
      <c r="F106" t="s">
        <v>17</v>
      </c>
      <c r="G106" t="s">
        <v>18</v>
      </c>
      <c r="H106">
        <v>22269.679999999997</v>
      </c>
    </row>
    <row r="107" spans="1:8" x14ac:dyDescent="0.25">
      <c r="A107" t="s">
        <v>8</v>
      </c>
      <c r="B107" t="s">
        <v>8</v>
      </c>
      <c r="C107" s="1">
        <v>44665</v>
      </c>
      <c r="D107" t="s">
        <v>111</v>
      </c>
      <c r="E107" t="s">
        <v>9</v>
      </c>
      <c r="F107" t="s">
        <v>17</v>
      </c>
      <c r="G107" t="s">
        <v>81</v>
      </c>
      <c r="H107">
        <v>8597.94</v>
      </c>
    </row>
    <row r="108" spans="1:8" x14ac:dyDescent="0.25">
      <c r="A108" t="s">
        <v>8</v>
      </c>
      <c r="B108" t="s">
        <v>8</v>
      </c>
      <c r="C108" s="1">
        <v>44665</v>
      </c>
      <c r="D108" t="s">
        <v>111</v>
      </c>
      <c r="E108" t="s">
        <v>12</v>
      </c>
      <c r="F108" t="s">
        <v>17</v>
      </c>
      <c r="G108" t="s">
        <v>81</v>
      </c>
      <c r="H108">
        <v>2650.05</v>
      </c>
    </row>
    <row r="109" spans="1:8" x14ac:dyDescent="0.25">
      <c r="A109" t="s">
        <v>8</v>
      </c>
      <c r="B109" t="s">
        <v>8</v>
      </c>
      <c r="C109" s="1">
        <v>44665</v>
      </c>
      <c r="D109" t="s">
        <v>111</v>
      </c>
      <c r="E109" t="s">
        <v>19</v>
      </c>
      <c r="F109" t="s">
        <v>17</v>
      </c>
      <c r="G109" t="s">
        <v>81</v>
      </c>
      <c r="H109">
        <v>1425.71</v>
      </c>
    </row>
    <row r="110" spans="1:8" x14ac:dyDescent="0.25">
      <c r="A110" t="s">
        <v>8</v>
      </c>
      <c r="B110" t="s">
        <v>8</v>
      </c>
      <c r="C110" s="1">
        <v>44665</v>
      </c>
      <c r="D110" t="s">
        <v>111</v>
      </c>
      <c r="E110" t="s">
        <v>13</v>
      </c>
      <c r="F110" t="s">
        <v>17</v>
      </c>
      <c r="G110" t="s">
        <v>81</v>
      </c>
      <c r="H110">
        <v>15468.28</v>
      </c>
    </row>
    <row r="111" spans="1:8" x14ac:dyDescent="0.25">
      <c r="A111" t="s">
        <v>8</v>
      </c>
      <c r="B111" t="s">
        <v>8</v>
      </c>
      <c r="C111" s="1">
        <v>44665</v>
      </c>
      <c r="D111" t="s">
        <v>111</v>
      </c>
      <c r="E111" t="s">
        <v>49</v>
      </c>
      <c r="F111" t="s">
        <v>17</v>
      </c>
      <c r="G111" t="s">
        <v>81</v>
      </c>
      <c r="H111" s="3">
        <v>4337.24</v>
      </c>
    </row>
    <row r="112" spans="1:8" ht="15.75" thickBot="1" x14ac:dyDescent="0.3">
      <c r="H112" s="2">
        <f>SUM(H104:H111)</f>
        <v>78695.02</v>
      </c>
    </row>
    <row r="113" spans="1:8" ht="15.75" thickTop="1" x14ac:dyDescent="0.25"/>
    <row r="114" spans="1:8" x14ac:dyDescent="0.25">
      <c r="A114" t="s">
        <v>8</v>
      </c>
      <c r="B114" t="s">
        <v>8</v>
      </c>
      <c r="C114" s="1">
        <v>44670</v>
      </c>
      <c r="D114" t="s">
        <v>92</v>
      </c>
      <c r="E114" t="s">
        <v>85</v>
      </c>
      <c r="F114" t="s">
        <v>93</v>
      </c>
      <c r="G114" t="s">
        <v>94</v>
      </c>
      <c r="H114">
        <v>24869.25</v>
      </c>
    </row>
    <row r="115" spans="1:8" ht="15.75" thickBot="1" x14ac:dyDescent="0.3">
      <c r="H115" s="2">
        <f>SUM(H114)</f>
        <v>24869.25</v>
      </c>
    </row>
    <row r="116" spans="1:8" ht="15.75" thickTop="1" x14ac:dyDescent="0.25"/>
    <row r="117" spans="1:8" x14ac:dyDescent="0.25">
      <c r="A117" t="s">
        <v>8</v>
      </c>
      <c r="B117" t="s">
        <v>8</v>
      </c>
      <c r="C117" s="1">
        <v>44665</v>
      </c>
      <c r="D117" t="s">
        <v>111</v>
      </c>
      <c r="E117" t="s">
        <v>12</v>
      </c>
      <c r="F117" t="s">
        <v>79</v>
      </c>
      <c r="G117" t="s">
        <v>80</v>
      </c>
      <c r="H117">
        <v>10887.11</v>
      </c>
    </row>
    <row r="118" spans="1:8" x14ac:dyDescent="0.25">
      <c r="A118" t="s">
        <v>8</v>
      </c>
      <c r="B118" t="s">
        <v>8</v>
      </c>
      <c r="C118" s="1">
        <v>44665</v>
      </c>
      <c r="D118" t="s">
        <v>111</v>
      </c>
      <c r="E118" t="s">
        <v>13</v>
      </c>
      <c r="F118" t="s">
        <v>79</v>
      </c>
      <c r="G118" t="s">
        <v>80</v>
      </c>
      <c r="H118">
        <v>27438.81</v>
      </c>
    </row>
    <row r="119" spans="1:8" x14ac:dyDescent="0.25">
      <c r="A119" t="s">
        <v>8</v>
      </c>
      <c r="B119" t="s">
        <v>8</v>
      </c>
      <c r="C119" s="1">
        <v>44670</v>
      </c>
      <c r="D119" t="s">
        <v>111</v>
      </c>
      <c r="E119" t="s">
        <v>12</v>
      </c>
      <c r="F119" t="s">
        <v>79</v>
      </c>
      <c r="G119" t="s">
        <v>86</v>
      </c>
      <c r="H119">
        <v>12771.59</v>
      </c>
    </row>
    <row r="120" spans="1:8" x14ac:dyDescent="0.25">
      <c r="A120" t="s">
        <v>8</v>
      </c>
      <c r="B120" t="s">
        <v>8</v>
      </c>
      <c r="C120" s="1">
        <v>44670</v>
      </c>
      <c r="D120" t="s">
        <v>111</v>
      </c>
      <c r="E120" t="s">
        <v>13</v>
      </c>
      <c r="F120" t="s">
        <v>79</v>
      </c>
      <c r="G120" t="s">
        <v>86</v>
      </c>
      <c r="H120">
        <v>23860.74</v>
      </c>
    </row>
    <row r="121" spans="1:8" ht="15.75" thickBot="1" x14ac:dyDescent="0.3">
      <c r="H121" s="2">
        <f>SUM(H117:H120)</f>
        <v>74958.25</v>
      </c>
    </row>
    <row r="122" spans="1:8" ht="15.75" thickTop="1" x14ac:dyDescent="0.25"/>
    <row r="123" spans="1:8" x14ac:dyDescent="0.25">
      <c r="A123" t="s">
        <v>8</v>
      </c>
      <c r="B123" t="s">
        <v>8</v>
      </c>
      <c r="C123" s="1">
        <v>44655</v>
      </c>
      <c r="D123" t="s">
        <v>30</v>
      </c>
      <c r="E123" t="s">
        <v>9</v>
      </c>
      <c r="F123" t="s">
        <v>31</v>
      </c>
      <c r="G123" t="s">
        <v>32</v>
      </c>
      <c r="H123">
        <v>35465.03</v>
      </c>
    </row>
    <row r="124" spans="1:8" ht="15.75" thickBot="1" x14ac:dyDescent="0.3">
      <c r="H124" s="2">
        <f>SUM(H123)</f>
        <v>35465.03</v>
      </c>
    </row>
    <row r="125" spans="1:8" ht="15.75" thickTop="1" x14ac:dyDescent="0.25"/>
    <row r="126" spans="1:8" x14ac:dyDescent="0.25">
      <c r="A126" t="s">
        <v>8</v>
      </c>
      <c r="B126" t="s">
        <v>8</v>
      </c>
      <c r="C126" s="1">
        <v>44659</v>
      </c>
      <c r="D126" t="s">
        <v>54</v>
      </c>
      <c r="E126" t="s">
        <v>55</v>
      </c>
      <c r="F126" t="s">
        <v>56</v>
      </c>
      <c r="G126" t="s">
        <v>57</v>
      </c>
      <c r="H126">
        <v>40000</v>
      </c>
    </row>
    <row r="127" spans="1:8" ht="15.75" thickBot="1" x14ac:dyDescent="0.3">
      <c r="H127" s="2">
        <f>SUM(H126)</f>
        <v>40000</v>
      </c>
    </row>
    <row r="128" spans="1:8" ht="15.75" thickTop="1" x14ac:dyDescent="0.25"/>
    <row r="129" spans="1:8" x14ac:dyDescent="0.25">
      <c r="A129" t="s">
        <v>8</v>
      </c>
      <c r="B129" t="s">
        <v>8</v>
      </c>
      <c r="C129" s="1">
        <v>44657</v>
      </c>
      <c r="D129" t="s">
        <v>35</v>
      </c>
      <c r="E129" t="s">
        <v>12</v>
      </c>
      <c r="F129" t="s">
        <v>42</v>
      </c>
      <c r="G129" t="s">
        <v>43</v>
      </c>
      <c r="H129" s="3">
        <v>63536.339999999989</v>
      </c>
    </row>
    <row r="130" spans="1:8" x14ac:dyDescent="0.25">
      <c r="A130" t="s">
        <v>8</v>
      </c>
      <c r="B130" t="s">
        <v>8</v>
      </c>
      <c r="C130" s="1">
        <v>44659</v>
      </c>
      <c r="D130" t="s">
        <v>58</v>
      </c>
      <c r="E130" t="s">
        <v>9</v>
      </c>
      <c r="F130" t="s">
        <v>42</v>
      </c>
      <c r="G130" t="s">
        <v>59</v>
      </c>
      <c r="H130" s="3">
        <v>132471.41</v>
      </c>
    </row>
    <row r="131" spans="1:8" x14ac:dyDescent="0.25">
      <c r="A131" t="s">
        <v>8</v>
      </c>
      <c r="B131" t="s">
        <v>8</v>
      </c>
      <c r="C131" s="1">
        <v>44659</v>
      </c>
      <c r="D131" t="s">
        <v>58</v>
      </c>
      <c r="E131" t="s">
        <v>12</v>
      </c>
      <c r="F131" t="s">
        <v>42</v>
      </c>
      <c r="G131" t="s">
        <v>59</v>
      </c>
      <c r="H131">
        <v>15121.040000000008</v>
      </c>
    </row>
    <row r="132" spans="1:8" x14ac:dyDescent="0.25">
      <c r="A132" t="s">
        <v>8</v>
      </c>
      <c r="B132" t="s">
        <v>8</v>
      </c>
      <c r="C132" s="1">
        <v>44664</v>
      </c>
      <c r="D132" t="s">
        <v>58</v>
      </c>
      <c r="E132" t="s">
        <v>12</v>
      </c>
      <c r="F132" t="s">
        <v>42</v>
      </c>
      <c r="G132" t="s">
        <v>78</v>
      </c>
      <c r="H132">
        <v>71432.810000000056</v>
      </c>
    </row>
    <row r="133" spans="1:8" ht="15.75" thickBot="1" x14ac:dyDescent="0.3">
      <c r="H133" s="2">
        <f>SUM(H129:H132)</f>
        <v>282561.60000000009</v>
      </c>
    </row>
    <row r="134" spans="1:8" ht="15.75" thickTop="1" x14ac:dyDescent="0.25"/>
    <row r="135" spans="1:8" x14ac:dyDescent="0.25">
      <c r="A135" t="s">
        <v>8</v>
      </c>
      <c r="B135" t="s">
        <v>8</v>
      </c>
      <c r="C135" s="1">
        <v>44655</v>
      </c>
      <c r="D135" t="s">
        <v>111</v>
      </c>
      <c r="E135" t="s">
        <v>12</v>
      </c>
      <c r="F135" t="s">
        <v>27</v>
      </c>
      <c r="G135" t="s">
        <v>28</v>
      </c>
      <c r="H135">
        <v>11778</v>
      </c>
    </row>
    <row r="136" spans="1:8" x14ac:dyDescent="0.25">
      <c r="A136" t="s">
        <v>8</v>
      </c>
      <c r="B136" t="s">
        <v>8</v>
      </c>
      <c r="C136" s="1">
        <v>44655</v>
      </c>
      <c r="D136" t="s">
        <v>111</v>
      </c>
      <c r="E136" t="s">
        <v>13</v>
      </c>
      <c r="F136" t="s">
        <v>27</v>
      </c>
      <c r="G136" t="s">
        <v>28</v>
      </c>
      <c r="H136">
        <v>12955.8</v>
      </c>
    </row>
    <row r="137" spans="1:8" x14ac:dyDescent="0.25">
      <c r="A137" t="s">
        <v>8</v>
      </c>
      <c r="B137" t="s">
        <v>8</v>
      </c>
      <c r="C137" s="1">
        <v>44655</v>
      </c>
      <c r="D137" t="s">
        <v>111</v>
      </c>
      <c r="E137" t="s">
        <v>29</v>
      </c>
      <c r="F137" t="s">
        <v>27</v>
      </c>
      <c r="G137" t="s">
        <v>28</v>
      </c>
      <c r="H137">
        <v>14604.72</v>
      </c>
    </row>
    <row r="138" spans="1:8" ht="15.75" thickBot="1" x14ac:dyDescent="0.3">
      <c r="H138" s="2">
        <f>SUM(H135:H137)</f>
        <v>39338.519999999997</v>
      </c>
    </row>
    <row r="139" spans="1:8" ht="15.75" thickTop="1" x14ac:dyDescent="0.25"/>
    <row r="140" spans="1:8" x14ac:dyDescent="0.25">
      <c r="A140" t="s">
        <v>8</v>
      </c>
      <c r="B140" t="s">
        <v>8</v>
      </c>
      <c r="C140" s="1">
        <v>44663</v>
      </c>
      <c r="D140" t="s">
        <v>58</v>
      </c>
      <c r="E140" t="s">
        <v>68</v>
      </c>
      <c r="F140" t="s">
        <v>69</v>
      </c>
      <c r="G140" t="s">
        <v>70</v>
      </c>
      <c r="H140">
        <v>31800.599999999995</v>
      </c>
    </row>
    <row r="141" spans="1:8" ht="15.75" thickBot="1" x14ac:dyDescent="0.3">
      <c r="H141" s="2">
        <f>SUM(H140)</f>
        <v>31800.599999999995</v>
      </c>
    </row>
    <row r="142" spans="1:8" ht="15.75" thickTop="1" x14ac:dyDescent="0.25">
      <c r="H142" s="3"/>
    </row>
    <row r="143" spans="1:8" x14ac:dyDescent="0.25">
      <c r="A143" t="s">
        <v>8</v>
      </c>
      <c r="B143" t="s">
        <v>8</v>
      </c>
      <c r="C143" s="1">
        <v>44655</v>
      </c>
      <c r="D143" t="s">
        <v>111</v>
      </c>
      <c r="E143" t="s">
        <v>9</v>
      </c>
      <c r="F143" t="s">
        <v>10</v>
      </c>
      <c r="G143" t="s">
        <v>11</v>
      </c>
      <c r="H143">
        <v>2440.4</v>
      </c>
    </row>
    <row r="144" spans="1:8" x14ac:dyDescent="0.25">
      <c r="A144" t="s">
        <v>8</v>
      </c>
      <c r="B144" t="s">
        <v>8</v>
      </c>
      <c r="C144" s="1">
        <v>44655</v>
      </c>
      <c r="D144" t="s">
        <v>111</v>
      </c>
      <c r="E144" t="s">
        <v>12</v>
      </c>
      <c r="F144" t="s">
        <v>10</v>
      </c>
      <c r="G144" t="s">
        <v>11</v>
      </c>
      <c r="H144">
        <v>22959.229999999996</v>
      </c>
    </row>
    <row r="145" spans="1:8" x14ac:dyDescent="0.25">
      <c r="A145" t="s">
        <v>8</v>
      </c>
      <c r="B145" t="s">
        <v>8</v>
      </c>
      <c r="C145" s="1">
        <v>44655</v>
      </c>
      <c r="D145" t="s">
        <v>111</v>
      </c>
      <c r="E145" t="s">
        <v>13</v>
      </c>
      <c r="F145" t="s">
        <v>10</v>
      </c>
      <c r="G145" t="s">
        <v>11</v>
      </c>
      <c r="H145">
        <v>30920.55</v>
      </c>
    </row>
    <row r="146" spans="1:8" x14ac:dyDescent="0.25">
      <c r="A146" t="s">
        <v>8</v>
      </c>
      <c r="B146" t="s">
        <v>8</v>
      </c>
      <c r="C146" s="1">
        <v>44655</v>
      </c>
      <c r="D146" t="s">
        <v>111</v>
      </c>
      <c r="E146" t="s">
        <v>20</v>
      </c>
      <c r="F146" t="s">
        <v>10</v>
      </c>
      <c r="G146" t="s">
        <v>33</v>
      </c>
      <c r="H146">
        <v>4222.88</v>
      </c>
    </row>
    <row r="147" spans="1:8" x14ac:dyDescent="0.25">
      <c r="A147" t="s">
        <v>8</v>
      </c>
      <c r="B147" t="s">
        <v>8</v>
      </c>
      <c r="C147" s="1">
        <v>44655</v>
      </c>
      <c r="D147" t="s">
        <v>111</v>
      </c>
      <c r="E147" t="s">
        <v>22</v>
      </c>
      <c r="F147" t="s">
        <v>10</v>
      </c>
      <c r="G147" t="s">
        <v>33</v>
      </c>
      <c r="H147">
        <v>2579.85</v>
      </c>
    </row>
    <row r="148" spans="1:8" x14ac:dyDescent="0.25">
      <c r="A148" t="s">
        <v>8</v>
      </c>
      <c r="B148" t="s">
        <v>8</v>
      </c>
      <c r="C148" s="1">
        <v>44655</v>
      </c>
      <c r="D148" t="s">
        <v>111</v>
      </c>
      <c r="E148" t="s">
        <v>12</v>
      </c>
      <c r="F148" t="s">
        <v>10</v>
      </c>
      <c r="G148" t="s">
        <v>33</v>
      </c>
      <c r="H148">
        <v>12078.339999999998</v>
      </c>
    </row>
    <row r="149" spans="1:8" x14ac:dyDescent="0.25">
      <c r="A149" t="s">
        <v>8</v>
      </c>
      <c r="B149" t="s">
        <v>8</v>
      </c>
      <c r="C149" s="1">
        <v>44655</v>
      </c>
      <c r="D149" t="s">
        <v>111</v>
      </c>
      <c r="E149" t="s">
        <v>13</v>
      </c>
      <c r="F149" t="s">
        <v>10</v>
      </c>
      <c r="G149" t="s">
        <v>33</v>
      </c>
      <c r="H149">
        <v>11590.49</v>
      </c>
    </row>
    <row r="150" spans="1:8" x14ac:dyDescent="0.25">
      <c r="A150" t="s">
        <v>8</v>
      </c>
      <c r="B150" t="s">
        <v>8</v>
      </c>
      <c r="C150" s="1">
        <v>44655</v>
      </c>
      <c r="D150" t="s">
        <v>111</v>
      </c>
      <c r="E150" t="s">
        <v>34</v>
      </c>
      <c r="F150" t="s">
        <v>10</v>
      </c>
      <c r="G150" t="s">
        <v>33</v>
      </c>
      <c r="H150">
        <v>3320.93</v>
      </c>
    </row>
    <row r="151" spans="1:8" x14ac:dyDescent="0.25">
      <c r="A151" t="s">
        <v>8</v>
      </c>
      <c r="B151" t="s">
        <v>8</v>
      </c>
      <c r="C151" s="1">
        <v>44659</v>
      </c>
      <c r="D151" t="s">
        <v>111</v>
      </c>
      <c r="E151" t="s">
        <v>20</v>
      </c>
      <c r="F151" t="s">
        <v>10</v>
      </c>
      <c r="G151" t="s">
        <v>44</v>
      </c>
      <c r="H151">
        <v>6997.6299999999992</v>
      </c>
    </row>
    <row r="152" spans="1:8" x14ac:dyDescent="0.25">
      <c r="A152" t="s">
        <v>8</v>
      </c>
      <c r="B152" t="s">
        <v>8</v>
      </c>
      <c r="C152" s="1">
        <v>44659</v>
      </c>
      <c r="D152" t="s">
        <v>111</v>
      </c>
      <c r="E152" t="s">
        <v>22</v>
      </c>
      <c r="F152" t="s">
        <v>10</v>
      </c>
      <c r="G152" t="s">
        <v>44</v>
      </c>
      <c r="H152" s="3">
        <v>2579.85</v>
      </c>
    </row>
    <row r="153" spans="1:8" x14ac:dyDescent="0.25">
      <c r="A153" t="s">
        <v>8</v>
      </c>
      <c r="B153" t="s">
        <v>8</v>
      </c>
      <c r="C153" s="1">
        <v>44659</v>
      </c>
      <c r="D153" t="s">
        <v>111</v>
      </c>
      <c r="E153" t="s">
        <v>9</v>
      </c>
      <c r="F153" t="s">
        <v>10</v>
      </c>
      <c r="G153" t="s">
        <v>44</v>
      </c>
      <c r="H153">
        <v>2440.4</v>
      </c>
    </row>
    <row r="154" spans="1:8" x14ac:dyDescent="0.25">
      <c r="A154" t="s">
        <v>8</v>
      </c>
      <c r="B154" t="s">
        <v>8</v>
      </c>
      <c r="C154" s="1">
        <v>44659</v>
      </c>
      <c r="D154" t="s">
        <v>111</v>
      </c>
      <c r="E154" t="s">
        <v>12</v>
      </c>
      <c r="F154" t="s">
        <v>10</v>
      </c>
      <c r="G154" t="s">
        <v>44</v>
      </c>
      <c r="H154">
        <v>17937.91</v>
      </c>
    </row>
    <row r="155" spans="1:8" x14ac:dyDescent="0.25">
      <c r="A155" t="s">
        <v>8</v>
      </c>
      <c r="B155" t="s">
        <v>8</v>
      </c>
      <c r="C155" s="1">
        <v>44659</v>
      </c>
      <c r="D155" t="s">
        <v>111</v>
      </c>
      <c r="E155" t="s">
        <v>13</v>
      </c>
      <c r="F155" t="s">
        <v>10</v>
      </c>
      <c r="G155" t="s">
        <v>44</v>
      </c>
      <c r="H155" s="3">
        <v>23022.22</v>
      </c>
    </row>
    <row r="156" spans="1:8" x14ac:dyDescent="0.25">
      <c r="A156" t="s">
        <v>8</v>
      </c>
      <c r="B156" t="s">
        <v>8</v>
      </c>
      <c r="C156" s="1">
        <v>44659</v>
      </c>
      <c r="D156" t="s">
        <v>111</v>
      </c>
      <c r="E156" t="s">
        <v>45</v>
      </c>
      <c r="F156" t="s">
        <v>10</v>
      </c>
      <c r="G156" t="s">
        <v>44</v>
      </c>
      <c r="H156">
        <v>5490.9</v>
      </c>
    </row>
    <row r="157" spans="1:8" x14ac:dyDescent="0.25">
      <c r="A157" t="s">
        <v>8</v>
      </c>
      <c r="B157" t="s">
        <v>8</v>
      </c>
      <c r="C157" s="1">
        <v>44659</v>
      </c>
      <c r="D157" t="s">
        <v>111</v>
      </c>
      <c r="E157" t="s">
        <v>12</v>
      </c>
      <c r="F157" t="s">
        <v>10</v>
      </c>
      <c r="G157" t="s">
        <v>50</v>
      </c>
      <c r="H157">
        <v>18609.54</v>
      </c>
    </row>
    <row r="158" spans="1:8" x14ac:dyDescent="0.25">
      <c r="A158" t="s">
        <v>8</v>
      </c>
      <c r="B158" t="s">
        <v>8</v>
      </c>
      <c r="C158" s="1">
        <v>44659</v>
      </c>
      <c r="D158" t="s">
        <v>111</v>
      </c>
      <c r="E158" t="s">
        <v>13</v>
      </c>
      <c r="F158" t="s">
        <v>10</v>
      </c>
      <c r="G158" t="s">
        <v>50</v>
      </c>
      <c r="H158">
        <v>20394.55</v>
      </c>
    </row>
    <row r="159" spans="1:8" x14ac:dyDescent="0.25">
      <c r="A159" t="s">
        <v>8</v>
      </c>
      <c r="B159" t="s">
        <v>8</v>
      </c>
      <c r="C159" s="1">
        <v>44659</v>
      </c>
      <c r="D159" t="s">
        <v>111</v>
      </c>
      <c r="E159" t="s">
        <v>49</v>
      </c>
      <c r="F159" t="s">
        <v>10</v>
      </c>
      <c r="G159" t="s">
        <v>50</v>
      </c>
      <c r="H159">
        <v>1738.43</v>
      </c>
    </row>
    <row r="160" spans="1:8" x14ac:dyDescent="0.25">
      <c r="A160" t="s">
        <v>8</v>
      </c>
      <c r="B160" t="s">
        <v>8</v>
      </c>
      <c r="C160" s="1">
        <v>44659</v>
      </c>
      <c r="D160" t="s">
        <v>111</v>
      </c>
      <c r="E160" t="s">
        <v>34</v>
      </c>
      <c r="F160" t="s">
        <v>10</v>
      </c>
      <c r="G160" t="s">
        <v>50</v>
      </c>
      <c r="H160">
        <v>1747.86</v>
      </c>
    </row>
    <row r="161" spans="1:8" x14ac:dyDescent="0.25">
      <c r="A161" t="s">
        <v>8</v>
      </c>
      <c r="B161" t="s">
        <v>8</v>
      </c>
      <c r="C161" s="1">
        <v>44663</v>
      </c>
      <c r="D161" t="s">
        <v>111</v>
      </c>
      <c r="E161" t="s">
        <v>20</v>
      </c>
      <c r="F161" t="s">
        <v>10</v>
      </c>
      <c r="G161" t="s">
        <v>65</v>
      </c>
      <c r="H161">
        <v>4222.88</v>
      </c>
    </row>
    <row r="162" spans="1:8" x14ac:dyDescent="0.25">
      <c r="A162" t="s">
        <v>8</v>
      </c>
      <c r="B162" t="s">
        <v>8</v>
      </c>
      <c r="C162" s="1">
        <v>44663</v>
      </c>
      <c r="D162" t="s">
        <v>111</v>
      </c>
      <c r="E162" t="s">
        <v>22</v>
      </c>
      <c r="F162" t="s">
        <v>10</v>
      </c>
      <c r="G162" t="s">
        <v>65</v>
      </c>
      <c r="H162">
        <v>2579.85</v>
      </c>
    </row>
    <row r="163" spans="1:8" x14ac:dyDescent="0.25">
      <c r="A163" t="s">
        <v>8</v>
      </c>
      <c r="B163" t="s">
        <v>8</v>
      </c>
      <c r="C163" s="1">
        <v>44663</v>
      </c>
      <c r="D163" t="s">
        <v>111</v>
      </c>
      <c r="E163" t="s">
        <v>9</v>
      </c>
      <c r="F163" t="s">
        <v>10</v>
      </c>
      <c r="G163" t="s">
        <v>65</v>
      </c>
      <c r="H163">
        <v>2084.71</v>
      </c>
    </row>
    <row r="164" spans="1:8" x14ac:dyDescent="0.25">
      <c r="A164" t="s">
        <v>8</v>
      </c>
      <c r="B164" t="s">
        <v>8</v>
      </c>
      <c r="C164" s="1">
        <v>44663</v>
      </c>
      <c r="D164" t="s">
        <v>111</v>
      </c>
      <c r="E164" t="s">
        <v>12</v>
      </c>
      <c r="F164" t="s">
        <v>10</v>
      </c>
      <c r="G164" t="s">
        <v>65</v>
      </c>
      <c r="H164">
        <v>18526.8</v>
      </c>
    </row>
    <row r="165" spans="1:8" x14ac:dyDescent="0.25">
      <c r="A165" t="s">
        <v>8</v>
      </c>
      <c r="B165" t="s">
        <v>8</v>
      </c>
      <c r="C165" s="1">
        <v>44663</v>
      </c>
      <c r="D165" t="s">
        <v>111</v>
      </c>
      <c r="E165" t="s">
        <v>13</v>
      </c>
      <c r="F165" t="s">
        <v>10</v>
      </c>
      <c r="G165" t="s">
        <v>65</v>
      </c>
      <c r="H165">
        <v>23549.16</v>
      </c>
    </row>
    <row r="166" spans="1:8" x14ac:dyDescent="0.25">
      <c r="A166" t="s">
        <v>8</v>
      </c>
      <c r="B166" t="s">
        <v>8</v>
      </c>
      <c r="C166" s="1">
        <v>44663</v>
      </c>
      <c r="D166" t="s">
        <v>111</v>
      </c>
      <c r="E166" t="s">
        <v>49</v>
      </c>
      <c r="F166" t="s">
        <v>10</v>
      </c>
      <c r="G166" t="s">
        <v>65</v>
      </c>
      <c r="H166">
        <v>2173.04</v>
      </c>
    </row>
    <row r="167" spans="1:8" x14ac:dyDescent="0.25">
      <c r="A167" t="s">
        <v>8</v>
      </c>
      <c r="B167" t="s">
        <v>8</v>
      </c>
      <c r="C167" s="1">
        <v>44663</v>
      </c>
      <c r="D167" t="s">
        <v>111</v>
      </c>
      <c r="E167" t="s">
        <v>34</v>
      </c>
      <c r="F167" t="s">
        <v>10</v>
      </c>
      <c r="G167" t="s">
        <v>65</v>
      </c>
      <c r="H167">
        <v>3845.29</v>
      </c>
    </row>
    <row r="168" spans="1:8" x14ac:dyDescent="0.25">
      <c r="A168" t="s">
        <v>8</v>
      </c>
      <c r="B168" t="s">
        <v>8</v>
      </c>
      <c r="C168" s="1">
        <v>44663</v>
      </c>
      <c r="D168" t="s">
        <v>111</v>
      </c>
      <c r="E168" t="s">
        <v>9</v>
      </c>
      <c r="F168" t="s">
        <v>10</v>
      </c>
      <c r="G168" t="s">
        <v>71</v>
      </c>
      <c r="H168">
        <v>2440.4</v>
      </c>
    </row>
    <row r="169" spans="1:8" x14ac:dyDescent="0.25">
      <c r="A169" t="s">
        <v>8</v>
      </c>
      <c r="B169" t="s">
        <v>8</v>
      </c>
      <c r="C169" s="1">
        <v>44663</v>
      </c>
      <c r="D169" t="s">
        <v>111</v>
      </c>
      <c r="E169" t="s">
        <v>12</v>
      </c>
      <c r="F169" t="s">
        <v>10</v>
      </c>
      <c r="G169" t="s">
        <v>71</v>
      </c>
      <c r="H169">
        <v>17090.48</v>
      </c>
    </row>
    <row r="170" spans="1:8" x14ac:dyDescent="0.25">
      <c r="A170" t="s">
        <v>8</v>
      </c>
      <c r="B170" t="s">
        <v>8</v>
      </c>
      <c r="C170" s="1">
        <v>44663</v>
      </c>
      <c r="D170" t="s">
        <v>111</v>
      </c>
      <c r="E170" t="s">
        <v>13</v>
      </c>
      <c r="F170" t="s">
        <v>10</v>
      </c>
      <c r="G170" t="s">
        <v>71</v>
      </c>
      <c r="H170">
        <v>14640.06</v>
      </c>
    </row>
    <row r="171" spans="1:8" x14ac:dyDescent="0.25">
      <c r="A171" t="s">
        <v>8</v>
      </c>
      <c r="B171" t="s">
        <v>8</v>
      </c>
      <c r="C171" s="1">
        <v>44670</v>
      </c>
      <c r="D171" t="s">
        <v>111</v>
      </c>
      <c r="E171" t="s">
        <v>20</v>
      </c>
      <c r="F171" t="s">
        <v>10</v>
      </c>
      <c r="G171" t="s">
        <v>84</v>
      </c>
      <c r="H171" s="3">
        <v>7440.06</v>
      </c>
    </row>
    <row r="172" spans="1:8" x14ac:dyDescent="0.25">
      <c r="A172" t="s">
        <v>8</v>
      </c>
      <c r="B172" t="s">
        <v>8</v>
      </c>
      <c r="C172" s="1">
        <v>44670</v>
      </c>
      <c r="D172" t="s">
        <v>111</v>
      </c>
      <c r="E172" t="s">
        <v>85</v>
      </c>
      <c r="F172" t="s">
        <v>10</v>
      </c>
      <c r="G172" t="s">
        <v>84</v>
      </c>
      <c r="H172">
        <v>11410.54</v>
      </c>
    </row>
    <row r="173" spans="1:8" x14ac:dyDescent="0.25">
      <c r="A173" t="s">
        <v>8</v>
      </c>
      <c r="B173" t="s">
        <v>8</v>
      </c>
      <c r="C173" s="1">
        <v>44670</v>
      </c>
      <c r="D173" t="s">
        <v>111</v>
      </c>
      <c r="E173" t="s">
        <v>9</v>
      </c>
      <c r="F173" t="s">
        <v>10</v>
      </c>
      <c r="G173" t="s">
        <v>84</v>
      </c>
      <c r="H173">
        <v>2440.4</v>
      </c>
    </row>
    <row r="174" spans="1:8" x14ac:dyDescent="0.25">
      <c r="A174" t="s">
        <v>8</v>
      </c>
      <c r="B174" t="s">
        <v>8</v>
      </c>
      <c r="C174" s="1">
        <v>44670</v>
      </c>
      <c r="D174" t="s">
        <v>111</v>
      </c>
      <c r="E174" t="s">
        <v>12</v>
      </c>
      <c r="F174" t="s">
        <v>10</v>
      </c>
      <c r="G174" t="s">
        <v>84</v>
      </c>
      <c r="H174">
        <v>18674.03</v>
      </c>
    </row>
    <row r="175" spans="1:8" x14ac:dyDescent="0.25">
      <c r="A175" t="s">
        <v>8</v>
      </c>
      <c r="B175" t="s">
        <v>8</v>
      </c>
      <c r="C175" s="1">
        <v>44670</v>
      </c>
      <c r="D175" t="s">
        <v>111</v>
      </c>
      <c r="E175" t="s">
        <v>13</v>
      </c>
      <c r="F175" t="s">
        <v>10</v>
      </c>
      <c r="G175" t="s">
        <v>84</v>
      </c>
      <c r="H175">
        <v>19596.12</v>
      </c>
    </row>
    <row r="176" spans="1:8" x14ac:dyDescent="0.25">
      <c r="A176" t="s">
        <v>8</v>
      </c>
      <c r="B176" t="s">
        <v>8</v>
      </c>
      <c r="C176" s="1">
        <v>44670</v>
      </c>
      <c r="D176" t="s">
        <v>111</v>
      </c>
      <c r="E176" t="s">
        <v>49</v>
      </c>
      <c r="F176" t="s">
        <v>10</v>
      </c>
      <c r="G176" t="s">
        <v>84</v>
      </c>
      <c r="H176">
        <v>1303.82</v>
      </c>
    </row>
    <row r="177" spans="1:8" x14ac:dyDescent="0.25">
      <c r="A177" t="s">
        <v>8</v>
      </c>
      <c r="B177" t="s">
        <v>8</v>
      </c>
      <c r="C177" s="1">
        <v>44670</v>
      </c>
      <c r="D177" t="s">
        <v>111</v>
      </c>
      <c r="E177" t="s">
        <v>34</v>
      </c>
      <c r="F177" t="s">
        <v>10</v>
      </c>
      <c r="G177" t="s">
        <v>84</v>
      </c>
      <c r="H177">
        <v>1747.86</v>
      </c>
    </row>
    <row r="178" spans="1:8" x14ac:dyDescent="0.25">
      <c r="A178" t="s">
        <v>8</v>
      </c>
      <c r="B178" t="s">
        <v>8</v>
      </c>
      <c r="C178" s="1">
        <v>44670</v>
      </c>
      <c r="D178" t="s">
        <v>111</v>
      </c>
      <c r="E178" t="s">
        <v>12</v>
      </c>
      <c r="F178" t="s">
        <v>10</v>
      </c>
      <c r="G178" t="s">
        <v>87</v>
      </c>
      <c r="H178">
        <v>7558.41</v>
      </c>
    </row>
    <row r="179" spans="1:8" x14ac:dyDescent="0.25">
      <c r="A179" t="s">
        <v>8</v>
      </c>
      <c r="B179" t="s">
        <v>8</v>
      </c>
      <c r="C179" s="1">
        <v>44670</v>
      </c>
      <c r="D179" t="s">
        <v>111</v>
      </c>
      <c r="E179" t="s">
        <v>13</v>
      </c>
      <c r="F179" t="s">
        <v>10</v>
      </c>
      <c r="G179" t="s">
        <v>87</v>
      </c>
      <c r="H179">
        <v>26537.480000000003</v>
      </c>
    </row>
    <row r="180" spans="1:8" x14ac:dyDescent="0.25">
      <c r="A180" t="s">
        <v>8</v>
      </c>
      <c r="B180" t="s">
        <v>8</v>
      </c>
      <c r="C180" s="1">
        <v>44673</v>
      </c>
      <c r="D180" t="s">
        <v>111</v>
      </c>
      <c r="E180" t="s">
        <v>85</v>
      </c>
      <c r="F180" t="s">
        <v>10</v>
      </c>
      <c r="G180" t="s">
        <v>99</v>
      </c>
      <c r="H180">
        <v>1507.58</v>
      </c>
    </row>
    <row r="181" spans="1:8" x14ac:dyDescent="0.25">
      <c r="A181" t="s">
        <v>8</v>
      </c>
      <c r="B181" t="s">
        <v>8</v>
      </c>
      <c r="C181" s="1">
        <v>44673</v>
      </c>
      <c r="D181" t="s">
        <v>111</v>
      </c>
      <c r="E181" t="s">
        <v>9</v>
      </c>
      <c r="F181" t="s">
        <v>10</v>
      </c>
      <c r="G181" t="s">
        <v>99</v>
      </c>
      <c r="H181">
        <v>1830.3</v>
      </c>
    </row>
    <row r="182" spans="1:8" x14ac:dyDescent="0.25">
      <c r="A182" t="s">
        <v>8</v>
      </c>
      <c r="B182" t="s">
        <v>8</v>
      </c>
      <c r="C182" s="1">
        <v>44673</v>
      </c>
      <c r="D182" t="s">
        <v>111</v>
      </c>
      <c r="E182" t="s">
        <v>12</v>
      </c>
      <c r="F182" t="s">
        <v>10</v>
      </c>
      <c r="G182" t="s">
        <v>99</v>
      </c>
      <c r="H182">
        <v>27918.82</v>
      </c>
    </row>
    <row r="183" spans="1:8" x14ac:dyDescent="0.25">
      <c r="A183" t="s">
        <v>8</v>
      </c>
      <c r="B183" t="s">
        <v>8</v>
      </c>
      <c r="C183" s="1">
        <v>44673</v>
      </c>
      <c r="D183" t="s">
        <v>111</v>
      </c>
      <c r="E183" t="s">
        <v>13</v>
      </c>
      <c r="F183" t="s">
        <v>10</v>
      </c>
      <c r="G183" t="s">
        <v>99</v>
      </c>
      <c r="H183">
        <v>28771.180000000004</v>
      </c>
    </row>
    <row r="184" spans="1:8" ht="15.75" thickBot="1" x14ac:dyDescent="0.3">
      <c r="H184" s="2">
        <f>SUM(H143:H183)</f>
        <v>438961.22999999986</v>
      </c>
    </row>
    <row r="185" spans="1:8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Begbie, Rebecca</dc:creator>
  <cp:lastModifiedBy>Bowes, Gemma</cp:lastModifiedBy>
  <dcterms:created xsi:type="dcterms:W3CDTF">2022-05-02T10:01:50Z</dcterms:created>
  <dcterms:modified xsi:type="dcterms:W3CDTF">2022-05-11T15:30:18Z</dcterms:modified>
</cp:coreProperties>
</file>