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registersofscotland.sharepoint.com/sites/SiteLPDRestricted/Reports/Property Market Report/2025 (24-25)/"/>
    </mc:Choice>
  </mc:AlternateContent>
  <xr:revisionPtr revIDLastSave="1699" documentId="8_{BF5F720E-CA06-4471-B84D-EC90992F163A}" xr6:coauthVersionLast="47" xr6:coauthVersionMax="47" xr10:uidLastSave="{01D2C5D5-9EF1-4039-88F6-1A5D758991DD}"/>
  <bookViews>
    <workbookView xWindow="-110" yWindow="-110" windowWidth="34620" windowHeight="13900" tabRatio="877" xr2:uid="{00000000-000D-0000-FFFF-FFFF00000000}"/>
  </bookViews>
  <sheets>
    <sheet name="index" sheetId="1" r:id="rId1"/>
    <sheet name="metadata" sheetId="66" r:id="rId2"/>
    <sheet name="1" sheetId="2" r:id="rId3"/>
    <sheet name="2" sheetId="3"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32" sheetId="33" r:id="rId34"/>
    <sheet name="33" sheetId="34" r:id="rId35"/>
    <sheet name="34" sheetId="35" r:id="rId36"/>
    <sheet name="35" sheetId="36" r:id="rId37"/>
    <sheet name="36" sheetId="37" r:id="rId38"/>
    <sheet name="37" sheetId="38" r:id="rId39"/>
    <sheet name="38" sheetId="39" r:id="rId40"/>
    <sheet name="39" sheetId="40" r:id="rId41"/>
    <sheet name="40" sheetId="41" r:id="rId42"/>
    <sheet name="41" sheetId="42" r:id="rId43"/>
    <sheet name="42" sheetId="43" r:id="rId44"/>
    <sheet name="43" sheetId="44" r:id="rId45"/>
    <sheet name="44" sheetId="45" r:id="rId46"/>
    <sheet name="45" sheetId="46" r:id="rId47"/>
    <sheet name="46" sheetId="47" r:id="rId48"/>
    <sheet name="47" sheetId="48" r:id="rId49"/>
    <sheet name="48" sheetId="49" r:id="rId50"/>
    <sheet name="49" sheetId="50" r:id="rId51"/>
    <sheet name="50" sheetId="51" r:id="rId52"/>
    <sheet name="51" sheetId="52" r:id="rId53"/>
    <sheet name="52" sheetId="53" r:id="rId54"/>
    <sheet name="53" sheetId="54" r:id="rId55"/>
    <sheet name="54" sheetId="55" r:id="rId56"/>
    <sheet name="55" sheetId="56" r:id="rId57"/>
    <sheet name="56" sheetId="57" r:id="rId58"/>
    <sheet name="57" sheetId="58" r:id="rId59"/>
    <sheet name="58" sheetId="59" r:id="rId60"/>
    <sheet name="59" sheetId="60" r:id="rId61"/>
    <sheet name="60" sheetId="61" r:id="rId62"/>
    <sheet name="61" sheetId="62" r:id="rId63"/>
    <sheet name="62" sheetId="63" r:id="rId64"/>
    <sheet name="63" sheetId="64" r:id="rId65"/>
    <sheet name="64" sheetId="65" r:id="rId66"/>
  </sheets>
  <definedNames>
    <definedName name="_xlnm._FilterDatabase" localSheetId="29" hidden="1">'28'!$A$6:$AA$6</definedName>
    <definedName name="_xlnm._FilterDatabase" localSheetId="30" hidden="1">'29'!$A$6:$AA$17</definedName>
    <definedName name="_xlnm._FilterDatabase" localSheetId="31" hidden="1">'30'!$A$6:$AA$17</definedName>
    <definedName name="_xlnm._FilterDatabase" localSheetId="32" hidden="1">'31'!$A$6:$AA$18</definedName>
    <definedName name="_xlnm._FilterDatabase" localSheetId="33" hidden="1">'32'!$A$6:$AA$18</definedName>
    <definedName name="_xlnm._FilterDatabase" localSheetId="34" hidden="1">'33'!$A$6:$AA$18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58" l="1"/>
  <c r="E15" i="58"/>
  <c r="F15" i="58"/>
  <c r="G15" i="58"/>
  <c r="H15" i="58"/>
  <c r="I15" i="58"/>
  <c r="J15" i="58"/>
  <c r="K15" i="58"/>
  <c r="L15" i="58"/>
  <c r="M15" i="58"/>
  <c r="N15" i="58"/>
  <c r="O15" i="58"/>
  <c r="P15" i="58"/>
  <c r="Q15" i="58"/>
  <c r="R15" i="58"/>
  <c r="S15" i="58"/>
  <c r="T15" i="58"/>
  <c r="U15" i="58"/>
  <c r="V15" i="58"/>
  <c r="W15" i="58"/>
  <c r="X15" i="58"/>
  <c r="C15" i="58"/>
  <c r="D15" i="57"/>
  <c r="E15" i="57"/>
  <c r="F15" i="57"/>
  <c r="G15" i="57"/>
  <c r="H15" i="57"/>
  <c r="I15" i="57"/>
  <c r="J15" i="57"/>
  <c r="K15" i="57"/>
  <c r="L15" i="57"/>
  <c r="M15" i="57"/>
  <c r="N15" i="57"/>
  <c r="O15" i="57"/>
  <c r="P15" i="57"/>
  <c r="Q15" i="57"/>
  <c r="R15" i="57"/>
  <c r="S15" i="57"/>
  <c r="T15" i="57"/>
  <c r="U15" i="57"/>
  <c r="V15" i="57"/>
  <c r="W15" i="57"/>
  <c r="X15" i="57"/>
  <c r="C15" i="57"/>
</calcChain>
</file>

<file path=xl/sharedStrings.xml><?xml version="1.0" encoding="utf-8"?>
<sst xmlns="http://schemas.openxmlformats.org/spreadsheetml/2006/main" count="4048" uniqueCount="353">
  <si>
    <t>Tables</t>
  </si>
  <si>
    <t>Registers of Scotland</t>
  </si>
  <si>
    <t>Data and statistics</t>
  </si>
  <si>
    <t>Residential</t>
  </si>
  <si>
    <t>House type</t>
  </si>
  <si>
    <t>New build</t>
  </si>
  <si>
    <t>High value</t>
  </si>
  <si>
    <t>City</t>
  </si>
  <si>
    <t>Scottish Island Region</t>
  </si>
  <si>
    <t>Urban rural</t>
  </si>
  <si>
    <t>Funding status</t>
  </si>
  <si>
    <t>Non residential</t>
  </si>
  <si>
    <t>Table 1 - Volume of residential property sales by local authority, Scotland, 2003-04 to 2024-25, financial year data</t>
  </si>
  <si>
    <t>Local authority</t>
  </si>
  <si>
    <t>Local authority code</t>
  </si>
  <si>
    <t>2003-4</t>
  </si>
  <si>
    <t>2004-5</t>
  </si>
  <si>
    <t>2005-6</t>
  </si>
  <si>
    <t>2006-7</t>
  </si>
  <si>
    <t>2007-8</t>
  </si>
  <si>
    <t>2008-9</t>
  </si>
  <si>
    <t>2009-10</t>
  </si>
  <si>
    <t>2010-11</t>
  </si>
  <si>
    <t>2011-12</t>
  </si>
  <si>
    <t>2012-13</t>
  </si>
  <si>
    <t>2013-14</t>
  </si>
  <si>
    <t>2014-15</t>
  </si>
  <si>
    <t>2015-16</t>
  </si>
  <si>
    <t>2016-17</t>
  </si>
  <si>
    <t>2017-18</t>
  </si>
  <si>
    <t>2018-19</t>
  </si>
  <si>
    <t>2019-20</t>
  </si>
  <si>
    <t>2020-21</t>
  </si>
  <si>
    <t>2021-22</t>
  </si>
  <si>
    <t>2022-23</t>
  </si>
  <si>
    <t>2023-24</t>
  </si>
  <si>
    <t>2024-25</t>
  </si>
  <si>
    <t>1 year % change</t>
  </si>
  <si>
    <t>5 year % change</t>
  </si>
  <si>
    <t>10 year % change</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</si>
  <si>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</si>
  <si>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</si>
  <si>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</si>
  <si>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</si>
  <si>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</si>
  <si>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</si>
  <si>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</si>
  <si>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</si>
  <si>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</si>
  <si>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</si>
  <si>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</si>
  <si>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</si>
  <si>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</si>
  <si>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</si>
  <si>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</si>
  <si>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</si>
  <si>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</si>
  <si>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</si>
  <si>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</si>
  <si>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</si>
  <si>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</si>
  <si>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</si>
  <si>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</si>
  <si>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</si>
  <si>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</si>
  <si>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</si>
  <si>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</si>
  <si>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</si>
  <si>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</si>
  <si>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</si>
  <si>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</si>
  <si>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</si>
  <si>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Scotland</t>
  </si>
  <si>
    <t>S12000033</t>
  </si>
  <si>
    <t>S12000034</t>
  </si>
  <si>
    <t>S12000041</t>
  </si>
  <si>
    <t>S12000035</t>
  </si>
  <si>
    <t>S12000036</t>
  </si>
  <si>
    <t>S12000005</t>
  </si>
  <si>
    <t>S12000006</t>
  </si>
  <si>
    <t>S12000042</t>
  </si>
  <si>
    <t>S12000008</t>
  </si>
  <si>
    <t>S12000045</t>
  </si>
  <si>
    <t>S12000010</t>
  </si>
  <si>
    <t>S12000011</t>
  </si>
  <si>
    <t>S12000014</t>
  </si>
  <si>
    <t>S12000047</t>
  </si>
  <si>
    <t>S12000049</t>
  </si>
  <si>
    <t>S12000017</t>
  </si>
  <si>
    <t>S12000018</t>
  </si>
  <si>
    <t>S12000019</t>
  </si>
  <si>
    <t>S12000020</t>
  </si>
  <si>
    <t>S12000013</t>
  </si>
  <si>
    <t>S12000021</t>
  </si>
  <si>
    <t>S12000050</t>
  </si>
  <si>
    <t>S12000023</t>
  </si>
  <si>
    <t>S12000048</t>
  </si>
  <si>
    <t>S12000038</t>
  </si>
  <si>
    <t>S12000026</t>
  </si>
  <si>
    <t>S12000027</t>
  </si>
  <si>
    <t>S12000028</t>
  </si>
  <si>
    <t>S12000029</t>
  </si>
  <si>
    <t>S12000030</t>
  </si>
  <si>
    <t>S12000039</t>
  </si>
  <si>
    <t>S12000040</t>
  </si>
  <si>
    <t>S92000003</t>
  </si>
  <si>
    <t>return to index</t>
  </si>
  <si>
    <t>Source: Land and Property Data Team, Registers of Scotland</t>
  </si>
  <si>
    <t>Telephone: 0131 659 6111</t>
  </si>
  <si>
    <t>Email: statistics@ros.gov.uk</t>
  </si>
  <si>
    <t>Table 2 - Median residential property price by local authority, Scotland, 2003-04 to 2024-25, financial year data</t>
  </si>
  <si>
    <t>Table 3 - Value of residential property sales by local authority, Scotland, 2003-04 to 2024-25, financial year data</t>
  </si>
  <si>
    <t>Table 4 - Residential house prices deciles, Scotland, 2003-04 to 2024-25, financial year data</t>
  </si>
  <si>
    <t>Financial year</t>
  </si>
  <si>
    <t>1st decile</t>
  </si>
  <si>
    <t>2nd decile</t>
  </si>
  <si>
    <t>3rd decile</t>
  </si>
  <si>
    <t>4th decile</t>
  </si>
  <si>
    <t>5th decile</t>
  </si>
  <si>
    <t>6th decile</t>
  </si>
  <si>
    <t>7th decile</t>
  </si>
  <si>
    <t>8th decile</t>
  </si>
  <si>
    <t>9th decile</t>
  </si>
  <si>
    <t>Table 5 - Residential house prices deciles by local authority, 2024-25</t>
  </si>
  <si>
    <t>Table 6 - Residential house prices quartiles, Scotland, 2003-04 to 2024-25, financial year data</t>
  </si>
  <si>
    <t>Lower quartile</t>
  </si>
  <si>
    <t>Median</t>
  </si>
  <si>
    <t>Upper quartile</t>
  </si>
  <si>
    <t>Table 7 - Residential house prices quartiles by local authority, 2024-25</t>
  </si>
  <si>
    <t>Table 8 - Volume of residential property sales transactions by house price band, Scotland, 2003-04 to 2024-25, financial year data</t>
  </si>
  <si>
    <t>Price band</t>
  </si>
  <si>
    <t>A - £0 to £40,000</t>
  </si>
  <si>
    <t>B - over £40,000 to £145,000</t>
  </si>
  <si>
    <t>C - over £145,000 to £250,000</t>
  </si>
  <si>
    <t>D - over £250,000 to £325,000</t>
  </si>
  <si>
    <t>E - over £325,000 to £425,000</t>
  </si>
  <si>
    <t>F - over £425,000 to £525,000</t>
  </si>
  <si>
    <t>G - over £525,000 to £625,000</t>
  </si>
  <si>
    <t>H - over £625,000 to £750,000</t>
  </si>
  <si>
    <t>I - over £750,000 to £1,000,000</t>
  </si>
  <si>
    <t>J - over £1,000,000</t>
  </si>
  <si>
    <t>Table 9 - % Volume of residential property sales transactions by house price band, Scotland, 2003-04 to 2024-25, financial year data</t>
  </si>
  <si>
    <t>Table 10 - Percentage of residential property sales transactions by house type and house price band, Scotland, 2024-25, financial year data</t>
  </si>
  <si>
    <t>Detached</t>
  </si>
  <si>
    <t>Semi-detached</t>
  </si>
  <si>
    <t>Terraced</t>
  </si>
  <si>
    <t>Flat</t>
  </si>
  <si>
    <t>Unassigned</t>
  </si>
  <si>
    <t>Total</t>
  </si>
  <si>
    <t>Table 11 - Volume of residential property sales by house type, Scotland, 2003-04 to 2024-25, financial year data (unassigned sales shown separately from house type figures)</t>
  </si>
  <si>
    <t>All house types</t>
  </si>
  <si>
    <t>Table 12 - Median residential property price by house type, Scotland, 2003-04 to 2024-25, financial year data (unassigned sales shown separately from house type figures)</t>
  </si>
  <si>
    <t>Table 13 - Value of residential property sales by house type, Scotland, 2003-04 to 2024-25, financial year data (unassigned sales shown separately from house type figures)</t>
  </si>
  <si>
    <t>Table 14 - Volume of new build residential property sales by local authority, Scotland, 2003-04 to 2024-25, financial year data</t>
  </si>
  <si>
    <t>Table 15 - Median residential property price for new builds by local authority, Scotland, 2003-04 to 2024-25, financial year data</t>
  </si>
  <si>
    <t>Table 16 - Volume of new build residential sales as a proportion of total volume of residential sales, Scotland, 2003-04 to 2024-25, financial year data</t>
  </si>
  <si>
    <t>Table 17 - Value of new build residential property sales by local authority, Scotland, 2003-04 to 2024-25, financial year data</t>
  </si>
  <si>
    <t>Table 18 - Volume of new build residential property sales transactions by house price band, Scotland, 2003-04 to 2024-25, financial year data</t>
  </si>
  <si>
    <t>Table 19 - Percentage of new build residential property sales transactions by house price band, Scotland, 2003-04 to 2024-25, financial year data</t>
  </si>
  <si>
    <t>Table 20 - Percentage of residential property sales for existing dwellings by house price band, Scotland, 2003-04 to 2024-25, financial year data</t>
  </si>
  <si>
    <t>Table 21 - Volume of new build residential property sales by house type, Scotland, financial year data 2003-04 to 2024-25, financial year data</t>
  </si>
  <si>
    <t>Table 22 - Median new build residential property price by house type, Scotland, 2003-04 to 2024-25, financial year data</t>
  </si>
  <si>
    <t>Table 23 - Value of new build residential property sales by house type, Scotland, 2003-04 to 2024-25, financial year data</t>
  </si>
  <si>
    <t>Table 24 - Percentage difference in median price of new build residential sales compared to the average price of all residential sales, by house type, Scotland, 2003-04 to 2024-25, financial year data</t>
  </si>
  <si>
    <t>Table 25 - Volume of residential property sales more than £1 million by local authority, Scotland, 2003-04 to 2024-25, financial year data</t>
  </si>
  <si>
    <t>Table 26 - Value of residential property sales more than £1 million by local authority, Scotland, 2003-04 to 2024-25, financial year data</t>
  </si>
  <si>
    <t>Table 27 - Top 10 postal districts by volume of residential property sales more than £1 million, Scotland, 2024-25, financial years combined</t>
  </si>
  <si>
    <t>Postal district</t>
  </si>
  <si>
    <t>Volume</t>
  </si>
  <si>
    <t>EH10</t>
  </si>
  <si>
    <t xml:space="preserve">EH4 </t>
  </si>
  <si>
    <t xml:space="preserve">EH3 </t>
  </si>
  <si>
    <t>EH12</t>
  </si>
  <si>
    <t xml:space="preserve">EH9 </t>
  </si>
  <si>
    <t>KY16</t>
  </si>
  <si>
    <t>EH13</t>
  </si>
  <si>
    <t xml:space="preserve">G61 </t>
  </si>
  <si>
    <t>EH39</t>
  </si>
  <si>
    <t xml:space="preserve">EH1 </t>
  </si>
  <si>
    <t>Table 28 - Volume of city residential property sales transactions by city, Scotland, 2003-04 to 2024-25, financial year data</t>
  </si>
  <si>
    <t>City name</t>
  </si>
  <si>
    <t>Aberdeen</t>
  </si>
  <si>
    <t>Dundee</t>
  </si>
  <si>
    <t>Dunfermline</t>
  </si>
  <si>
    <t>Edinburgh</t>
  </si>
  <si>
    <t>Glasgow</t>
  </si>
  <si>
    <t>Inverness</t>
  </si>
  <si>
    <t>Perth</t>
  </si>
  <si>
    <t>City total</t>
  </si>
  <si>
    <t>Table 29 - Median city residential property price by city, Scotland, 2003-04 to 2024-25, financial year data</t>
  </si>
  <si>
    <t>Table 30 - Value of city residential property sales transactions by city, Scotland, 2003-04 to 2024-25, financial year data</t>
  </si>
  <si>
    <t>Table 31 - Volume of residential property sales transactions by Scottish Island Region, Scotland, 2003-04 to 2024-25, financial year data</t>
  </si>
  <si>
    <t>Argyll Islands</t>
  </si>
  <si>
    <t>Arran, Bute and the Cumbraes</t>
  </si>
  <si>
    <t>Highland Islands</t>
  </si>
  <si>
    <t>Lewis and Harris, Great Bernera and Scalpay</t>
  </si>
  <si>
    <t>Orkney - Mainland and connected</t>
  </si>
  <si>
    <t>Orkney - Outer islands</t>
  </si>
  <si>
    <t>Scotland mainland</t>
  </si>
  <si>
    <t>Shetland - Mainland and connected</t>
  </si>
  <si>
    <t>Shetland - Outer islands</t>
  </si>
  <si>
    <t>The Uists and Barra islands</t>
  </si>
  <si>
    <t>Island total</t>
  </si>
  <si>
    <t>Table 32 - Median residential property price by Scottish Island Region, Scotland, 2003-04 to 2024-25, financial year data</t>
  </si>
  <si>
    <t>Table 33 - Value of residential property sales transactions by Scottish Island Region, Scotland, 2003-04 to 2024-25, financial year data</t>
  </si>
  <si>
    <t>Table 34 - Volume of residential property sales by local authority and 2-fold Scottish Government urban rural classification 2020, Scotland, 2023-25, 2 years financial year data</t>
  </si>
  <si>
    <t>Table 35 - Median residential property price by local authority and 2-fold Scottish Government urban rural classification 2020, Scotland, 2023-25, 2 years financial year data</t>
  </si>
  <si>
    <t>Table 36 - Median residential property price by 2-fold Scottish Government urban rural classification 2020, Scotland, 2020-21 to 2024-25 data</t>
  </si>
  <si>
    <t>Table 37 - Land area in Scotland represented by urban and rural areas by local authority</t>
  </si>
  <si>
    <t>Table 41 - Percentage of residential property sales by house type and 8-fold Scottish Government urban rural classification 2020, Scotland 2024-25 data</t>
  </si>
  <si>
    <t>Table 43 - Volume of residential property sales transactions by funding status, Scotland, 2003-04 to 2024-25, financial year data</t>
  </si>
  <si>
    <t>Cash sale</t>
  </si>
  <si>
    <t>Sale with mortgage</t>
  </si>
  <si>
    <t>Scotland (cash sale and sale with mortgage)</t>
  </si>
  <si>
    <t>Cash sale %</t>
  </si>
  <si>
    <t>Sale with mortgage %</t>
  </si>
  <si>
    <t>Table 44 - Median residential property sales transactions by funding status, Scotland, 2003-04 to 2024-25, financial year data</t>
  </si>
  <si>
    <t>Table 45 - Value of residential property sales transactions by funding status, Scotland, 2003-04 to 2024-25, financial year data</t>
  </si>
  <si>
    <t>Cash sale % of Scotland total</t>
  </si>
  <si>
    <t>Sale with mortgage % of Scotland total</t>
  </si>
  <si>
    <t>Table 46 - Volume of residential property sales transactions by funding status and local authority, Scotland, 2024-25, financial year data</t>
  </si>
  <si>
    <t>Total (cash sale and sale with mortgage)</t>
  </si>
  <si>
    <t>Table 47 - Median residential property sales transactions by funding status and local authority, Scotland, 2024-25, financial year data</t>
  </si>
  <si>
    <t>Table 48 - Value of residential property sales transactions by funding status and local authority, Scotland, 2024-25, financial year data</t>
  </si>
  <si>
    <t>Table 49 - Volume of residential property sales transactions by funding status and house price band, Scotland, 2003-04 to 2024-25, financial year data</t>
  </si>
  <si>
    <t>Cash sale total</t>
  </si>
  <si>
    <t>Sale with mortgage total</t>
  </si>
  <si>
    <t>Table 50 - Volume of residential property sales transactions by funding status and house type, Scotland, 2003-04 to 2024-25, financial year data</t>
  </si>
  <si>
    <t>Table 51 - Median residential property sales transactions by funding status and house type, Scotland, 2003-04 to 2024-25, financial year data</t>
  </si>
  <si>
    <t>Table 52 - Value of residential property sales transactions by funding status and house type, Scotland, 2003-04 to 2024-25, financial year data</t>
  </si>
  <si>
    <t>Table 53 - Volume of property related securities by type of borrowing, Scotland, 2003-04 to 2024-25, financial year data</t>
  </si>
  <si>
    <t>index</t>
  </si>
  <si>
    <t>Remortgage/additional borrowing</t>
  </si>
  <si>
    <t>All securities</t>
  </si>
  <si>
    <t>Remortgage/additional borrowing as % of total</t>
  </si>
  <si>
    <t>Table 54 - Volume of commercial sales by local authority, Scotland, 2003-04 to 2024-25, financial year data</t>
  </si>
  <si>
    <t>Table 56 - Volume of city commercial sales by city, Scotland, 2003-04 to 2024-25, financial year data</t>
  </si>
  <si>
    <t>Table 57 - Value of city commercial sales by city, Scotland, 2003-04 to 2024-25, financial year data</t>
  </si>
  <si>
    <t>Table 58 - Volume of commercial leases and assignations, Scotland, 2003-04 to 2024-25, financial year data</t>
  </si>
  <si>
    <t>Category</t>
  </si>
  <si>
    <t>Assignations</t>
  </si>
  <si>
    <t>Leases</t>
  </si>
  <si>
    <t>Table 59 - Volume of forestry sales by local authority, Scotland, 2003-04 to 2024-25, financial year data</t>
  </si>
  <si>
    <t>1 RoS has collected relevant data on land classes covering forestry and agriculture since December 2014, following implementation of the Land Registration etc. (Scotland) Act 2012. 2015-16 is the first complete year for which data is available. Prior to that, sales of forestry or agriculture were classified as either commercial or land.</t>
  </si>
  <si>
    <t>Table 61 - Volume of agricultural sales by local authority, Scotland, 2003-04 to 2024-25, financial year data</t>
  </si>
  <si>
    <t>Table 63 - Volume of land sales by local authority, Scotland, 2003-04 to 2024-25, financial year data</t>
  </si>
  <si>
    <t>All price bands</t>
  </si>
  <si>
    <t>Non city total</t>
  </si>
  <si>
    <t>Urban areas</t>
  </si>
  <si>
    <t>Rural areas</t>
  </si>
  <si>
    <t>https://www.gov.scot/publications/scottish-government-urban-rural-classification-2022/</t>
  </si>
  <si>
    <t>Large Urban Areas</t>
  </si>
  <si>
    <t>Other Urban Areas</t>
  </si>
  <si>
    <t>Accessible Small Towns</t>
  </si>
  <si>
    <t>Remote Small Towns</t>
  </si>
  <si>
    <t>Very Remote Small Towns</t>
  </si>
  <si>
    <t>Accessible Rural Areas</t>
  </si>
  <si>
    <t>Remote Rural Areas</t>
  </si>
  <si>
    <t>Very Remote Rural Areas</t>
  </si>
  <si>
    <t>Table 41 - Percentage of residential property sales by house type and 8-fold Scottish Government urban rural classification 2022, Scotland 2024-25 data</t>
  </si>
  <si>
    <t>Table 36 - Median residential property price by 2-fold Scottish Government urban rural classification 2022, Scotland, 2022-23 to 2024-25 data</t>
  </si>
  <si>
    <t>Source</t>
  </si>
  <si>
    <t>Land and Property Data Team, Registers of Scotland and Scottish Government</t>
  </si>
  <si>
    <t>Last updated</t>
  </si>
  <si>
    <t>Next update</t>
  </si>
  <si>
    <t>Coronavirus (COVID-19)</t>
  </si>
  <si>
    <t xml:space="preserve">Fewer transactions were received by RoS than expected in the first quarter of 2020-21 because of the introduction of government measures to reduce the spread of the coronavirus (COVID-19). Take caution when interpreting these statistics and comparing them with previous time periods.
</t>
  </si>
  <si>
    <t>Further information</t>
  </si>
  <si>
    <t>Code of Pactice for Statistics</t>
  </si>
  <si>
    <t xml:space="preserve">This is an official statistics publication for Scotland. The statistics were produced in line with the principles set out in the Code of Practice for Statistics. </t>
  </si>
  <si>
    <t>www.statisticsauthority.gov.uk/code-of-practice/the-code/</t>
  </si>
  <si>
    <t>Registers of Scotland house price statistics</t>
  </si>
  <si>
    <t>The majority of the statistics presented here are for all market value residential sales in Scotland, and based on date of registration with Registers of Scotland. The data includes both cash sales and properties bought with a mortgage. The statistics come from the land register and date back to April 2003, when the last of Scotland's counties joned the land register. Other tables include non-residential market.</t>
  </si>
  <si>
    <t>Related statistics: UK House Price Index (HPI)</t>
  </si>
  <si>
    <t>The statistics presented here are distinct from the UK HPI with differences in methodologies including date range of extraction, price range and type of average used. The methodology for the UK HPI is based on case mix adjusted, geometric means and the Registers of Scotland house prices are based on the medians of all market value residential sales, and are not mix-adjusted.</t>
  </si>
  <si>
    <t>High value residential market</t>
  </si>
  <si>
    <t>High value sales are classified as over £1 million.</t>
  </si>
  <si>
    <t>City residential market</t>
  </si>
  <si>
    <t>City information based on locality information from National Records of Scotland.</t>
  </si>
  <si>
    <t>https://www.nrscotland.gov.uk/statistics-and-data/statistics/statistics-by-theme/population/population-estimates/settlements-and-localities</t>
  </si>
  <si>
    <t>Assured statistics</t>
  </si>
  <si>
    <t xml:space="preserve">Registers of Scotland produces statistics and data based on sound methods to a level of quality that meets users' needs but we cannot guarantee that the statistics and data provided is free from errors or fit for your purpose or use. </t>
  </si>
  <si>
    <t>Link to this publication</t>
  </si>
  <si>
    <t>www.ros.gov.uk/data-and-statistics/house-price-statistics</t>
  </si>
  <si>
    <t>Revision policy</t>
  </si>
  <si>
    <t>Property market report: revised annually, full financial year time series revised. These statistics differ from other RoS statistics as they have been extracted from a live database at a different point in time and are not subject to scheduled revisions throughout the year. The data in this publication, therefore, may not always be the most up-to-date</t>
  </si>
  <si>
    <t>How we compile our statistics</t>
  </si>
  <si>
    <t>kb.ros.gov.uk/using-our-services/our-property-data/how-we-compile-our-statistics</t>
  </si>
  <si>
    <t>Responsible Statistician</t>
  </si>
  <si>
    <t>Anne MacDonald</t>
  </si>
  <si>
    <t>Anne.MacDonald@ros.gov.uk</t>
  </si>
  <si>
    <t>Contact</t>
  </si>
  <si>
    <t>0131 659 6111</t>
  </si>
  <si>
    <t>Crown Copyright</t>
  </si>
  <si>
    <t>You may use or re­use this information (not including logos) free of charge in any format or medium, under the Open Government Licence. If you use or publish this data, please acknowledge the data as Crown copyright and Registers of Scotland as the source, and add the following attribution statement:</t>
  </si>
  <si>
    <t>Contains Registers of Scotland data © Crown copyright and database right 2022. This data is licensed under the Open Government Licence v3.0.</t>
  </si>
  <si>
    <t>Open Government Licence</t>
  </si>
  <si>
    <t>www.nationalarchives.gov.uk/doc/open-government-licence/version/3/</t>
  </si>
  <si>
    <t>Property Market Report 2024-25</t>
  </si>
  <si>
    <t>For the property market report house type tables a provisional label is applied to the latest two financial years. The provisional label is used because of the number of sales that cannot be assigned to a house type. Residential property sales are assigned to one of the house types through a GIS-based classification system developed by RoS. For the latest statistics, a substantial number of sales cannot be assigned to a house type. This is primarily due to time lags between a title being received for registration and the updating of the map base. The long-term average proportion of sales that cannot be unassigned is around 2-3% in a financial year. However, the proportion of unassigned sales increases for the most recent statistics (3% in 2023-24 and 5% in 2024-25). A provisional label, therefore, is used to caution users when using the latest statistics given the number of sales that remain unassigned.</t>
  </si>
  <si>
    <t>Financial year (1 April 2024 to 31 March 2025)</t>
  </si>
  <si>
    <t>Statistics</t>
  </si>
  <si>
    <t>statistics@ros.gov.uk</t>
  </si>
  <si>
    <t>Last updated: June 2025</t>
  </si>
  <si>
    <t>Next updated: June 2026</t>
  </si>
  <si>
    <t>Sq Km</t>
  </si>
  <si>
    <t>Percentage</t>
  </si>
  <si>
    <t>Total  Sq Km per LA</t>
  </si>
  <si>
    <t>Table 3 - Value of residential property sales by local authority, Scotland, 2003-04 to 2024-25, financial year data. Figures shown to nearest £million</t>
  </si>
  <si>
    <t>Table 13 - Value of residential property sales by house type, Scotland, 2003-04 to 2024-25, financial year data (unassigned sales shown separately from house type figures). Figures shown to nearest £million</t>
  </si>
  <si>
    <t>Table 17 - Value of new build residential property sales by local authority, Scotland, 2003-04 to 2024-25, financial year data. Figures shown to nearest £million</t>
  </si>
  <si>
    <t>Table 23 - Value of new build residential property sales by house type, Scotland, 2003-04 to 2024-25, financial year data. Figures shown to nearest £million</t>
  </si>
  <si>
    <t>Table 26 - Value of residential property sales more than £1 million by local authority, Scotland, 2003-04 to 2024-25, financial year data. Figures shown to nearest £million</t>
  </si>
  <si>
    <t>Table 30 - Value of city residential property sales transactions by city, Scotland, 2003-04 to 2024-25, financial year data. Figures shown to nearest £million</t>
  </si>
  <si>
    <t>Table 33 - Value of residential property sales transactions by Scottish Island Region, Scotland, 2003-04 to 2024-25, financial year data. Figures shown to nearest £million</t>
  </si>
  <si>
    <t>Table 45 - Value of residential property sales transactions by funding status, Scotland, 2003-04 to 2024-25, financial year data. Figures shown to nearest £million</t>
  </si>
  <si>
    <t>Table 48 - Value of residential property sales transactions by funding status and local authority, Scotland, 2024-25, financial year data. Figures shown to nearest £million</t>
  </si>
  <si>
    <t>Table 52 - Value of residential property sales transactions by funding status and house type, Scotland, 2003-04 to 2024-25, financial year data. Figures shown to nearest £million</t>
  </si>
  <si>
    <r>
      <t>Table 55 - Value of commercial sales by local authority, Scotland, 2003-04 to 2024-25, financial year data. Figures shown to nearest £million</t>
    </r>
    <r>
      <rPr>
        <b/>
        <vertAlign val="superscript"/>
        <sz val="14"/>
        <color theme="1"/>
        <rFont val="Calibri"/>
        <family val="2"/>
        <scheme val="minor"/>
      </rPr>
      <t>1</t>
    </r>
  </si>
  <si>
    <t>Table 57 - Value of city commercial sales by city, Scotland, 2003-04 to 2024-25, financial year data. Figures shown to nearest £million</t>
  </si>
  <si>
    <r>
      <t>Table 64 - Value of land sales by local authority, Scotland, 2003-04 to 2024-25, financial year data. Figures shown to nearest £million</t>
    </r>
    <r>
      <rPr>
        <b/>
        <vertAlign val="superscript"/>
        <sz val="12"/>
        <color theme="1"/>
        <rFont val="Calibri"/>
        <family val="2"/>
        <scheme val="minor"/>
      </rPr>
      <t>1</t>
    </r>
  </si>
  <si>
    <t>Registers of Scotland - Property Market Report 2024-25</t>
  </si>
  <si>
    <t>Table 38 - Volume of residential property sales by 8-fold Scottish Government urban rural classification 2022, Scotland, 2022-23 to 2024-25 data</t>
  </si>
  <si>
    <t>Table 39 - Median residential property price by 8-fold Scottish Government urban rural classification 2022, Scotland, 2022-23 to 2024-25 data</t>
  </si>
  <si>
    <t>Table 40 - Volume of residential property sales by house type and 8-fold Scottish Government urban rural classification 2022, Scotland, 2024-25 data</t>
  </si>
  <si>
    <t>Table 38 - Volume of residential property sales by 8-fold Scottish Government urban rural classification 2020, Scotland, 2003-04 to 2024-25 data</t>
  </si>
  <si>
    <t>Table 39 - Median residential property price by 8-fold Scottish Government urban rural classification 2020, Scotland, 2003-04 to 2024-25 data</t>
  </si>
  <si>
    <t>Table 40 - Volume of residential property sales by house type and 8-fold Scottish Government urban rural classification 2020, Scotland, 2024-25 data</t>
  </si>
  <si>
    <t>Table 42 - Median of residential property sales by house type and 8-fold Scottish Government urban rural classification 2020, Scotland, 2024-25 data</t>
  </si>
  <si>
    <t>Table 42 - Median of residential property sales by house type and 8-fold Scottish Government urban rural classification 2022, Scotland, 2024-25 data</t>
  </si>
  <si>
    <t>Medians have been supressed where there are fewer than 5 sales.</t>
  </si>
  <si>
    <t>Table 59 - Volume of forestry sales by local authority, Scotland, 2015-16 to 2024-25, financial year data</t>
  </si>
  <si>
    <t>Table 61 - Volume of agricultural sales by local authority, Scotland, 2015-16 to 2024-25, financial year data</t>
  </si>
  <si>
    <t>1 There is a break in the time series between 2013-14 and 2014-15. Prior to December 2014, sales of forestry or agriculture were classified as either commercial or land and are included in the data as such. Since implementation of the Land Registration etc. (Scotland) Act 2012 in December 2014, RoS has collected relevant data on land classes covering forestry and agriculture separately. Data for 2014-15 includes sales of forestry and agriculture up to December 2014.</t>
  </si>
  <si>
    <t>There is a break in the time series between 2013-14 and 2014-15. Prior to December 2014, sales of forestry or agriculture were classified as either commercial or land and are included in the data as such. Since implementation of the Land Registration etc. (Scotland) Act 2012 in December 2014, RoS has collected relevant data on land classes covering forestry and agriculture separately. Data for 2014-15 includes sales of forestry and agriculture up to December 2014.</t>
  </si>
  <si>
    <t>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2023-24 could skew any resulting analysis, and so caution should be applied when using these statistics. Further details about the classification system used here are available within our guidance notes at the following link (section ‘Assignation of house type to sale’).	p = provisional</t>
  </si>
  <si>
    <r>
      <t>2024-25</t>
    </r>
    <r>
      <rPr>
        <b/>
        <vertAlign val="superscript"/>
        <sz val="11"/>
        <color theme="1"/>
        <rFont val="Calibri"/>
        <family val="2"/>
        <scheme val="minor"/>
      </rPr>
      <t>p</t>
    </r>
  </si>
  <si>
    <t>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2023-24 could skew any resulting analysis, and so caution should be applied when using these statistics. Further details about the classification system used are available within our guidance notes at the following link (section ‘Assignation of house type to sale’).</t>
  </si>
  <si>
    <t>Scottish Island Regions</t>
  </si>
  <si>
    <t>The Scottish Government created  'Scottish Island Regions' grouping Scotland’s islands into ninedifferent island regions. More information available here:</t>
  </si>
  <si>
    <t>Table 34 - Volume of residential property sales by local authority and 2-fold Scottish Government urban rural classification 2022, Scotland, 2023-25, 2 years financial year data combined</t>
  </si>
  <si>
    <t>Table 35 - Median residential property price by local authority and 2-fold Scottish Government urban rural classification 2022, Scotland, 2023-25, 2 years financial year data combined</t>
  </si>
  <si>
    <t>The Scottish Government urban rural classification 2022 was attached to all titles using the 8-fold classification. A small number of titles could not be assinged to urban rural classification and are excluded. More information available here:</t>
  </si>
  <si>
    <t>This relates to all commercial leases which are capable of being registered in the land register, i.e. with a term, or potential term, in excess of 20 years. Please note that the methodology for commercial leases over previous years has excluded the majority of individual leases over car parking spaces and storage units. Multiple leases of this type out of one single commercial title are counted as one lease. This has resulted in a reduction in the volume totals, but is a better reflection of the commercial lease market since leases of this type are not considered to be true commercial leases for the purposes of this report. There were no multiple leases of this type in 2019-20.2 This relates to assignations of existing commercial leases registered in the land register, i.e. transfers by the tenant of their interest under the lease to another party.</t>
  </si>
  <si>
    <t>RoS has collected relevant data on land classes covering forestry and agriculture since December 2014, following implementation of the Land Registration etc. (Scotland) Act 2012. 2015-16 is the first complete year for which data is available. Prior to that, sales of forestry or agriculture were classified as either commercial or land.</t>
  </si>
  <si>
    <t xml:space="preserve">Table 62 - Value of agricultural sales by local authority, Scotland, 2015-16 to 2024-25, financial year data. </t>
  </si>
  <si>
    <t>Table 60 - Value of forestry sales by local authority, Scotland, 2015-16 to 2024-25, financial year data.</t>
  </si>
  <si>
    <t xml:space="preserve">These figures only relate to deeds registered in the Land Register and not in the older Sasine Register. The Sasine Register was closed to security deeds from 1 April 2016, but prior to that date remortgages/additional borrowing over properties still in the Sasine Register would have also been recorded in that register. This does not apply to sales with mortgages, because all sales will be registered in the Land Register. </t>
  </si>
  <si>
    <t>These figures relate to all mortgage securities registered by RoS across all property types, including both mortgage sales and additional borrowing.</t>
  </si>
  <si>
    <t>Table 55 - Value of commercial sales by local authority, Scotland, 2003-04 to 2024-25, financial year data</t>
  </si>
  <si>
    <t>Table 60 - Value of forestry sales by local authority, Scotland, 2003-04 to 2024-25, financial year data</t>
  </si>
  <si>
    <t>Table 62 - Value of agricultural sales by local authority, Scotland, 2003-04 to 2024-25, financial year data</t>
  </si>
  <si>
    <t>Table 64 - Value of land sales by local authority, Scotland, 2003-04 to 2024-25, financial year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</si>
</sst>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
    <numFmt numFmtId="166" formatCode="#,###,,"/>
    <numFmt numFmtId="167" formatCode="[$-F800]dddd\,\ mmmm\ dd\,\ yyyy"/>
    <numFmt numFmtId="168" formatCode="mmm\-yyyy"/>
  </numFmts>
  <fonts count="15" x14ac:knownFonts="1">
    <font>
      <sz val="11"/>
      <color theme="1"/>
      <name val="Calibri"/>
      <family val="2"/>
      <scheme val="minor"/>
    </font>
    <font>
      <b/>
      <sz val="13"/>
      <color theme="1"/>
      <name val="Calibri"/>
      <family val="2"/>
      <scheme val="minor"/>
    </font>
    <font>
      <u/>
      <sz val="11"/>
      <color theme="10"/>
      <name val="Calibri"/>
      <family val="2"/>
    </font>
    <font>
      <b/>
      <sz val="12"/>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sz val="10"/>
      <name val="Arial"/>
      <family val="2"/>
    </font>
    <font>
      <u/>
      <sz val="11"/>
      <color theme="10"/>
      <name val="Calibri"/>
      <family val="2"/>
      <scheme val="minor"/>
    </font>
    <font>
      <b/>
      <vertAlign val="superscript"/>
      <sz val="14"/>
      <color theme="1"/>
      <name val="Calibri"/>
      <family val="2"/>
      <scheme val="minor"/>
    </font>
    <font>
      <b/>
      <vertAlign val="superscript"/>
      <sz val="12"/>
      <color theme="1"/>
      <name val="Calibri"/>
      <family val="2"/>
      <scheme val="minor"/>
    </font>
    <font>
      <b/>
      <sz val="12"/>
      <color indexed="8"/>
      <name val="Calibri"/>
      <family val="2"/>
      <scheme val="minor"/>
    </font>
    <font>
      <sz val="11"/>
      <color indexed="8"/>
      <name val="Calibri"/>
      <family val="2"/>
      <scheme val="minor"/>
    </font>
    <font>
      <sz val="11"/>
      <name val="Calibri"/>
      <family val="2"/>
      <scheme val="minor"/>
    </font>
    <font>
      <b/>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2" fillId="0" borderId="0" applyNumberFormat="0" applyFill="0" applyBorder="0" applyAlignment="0" applyProtection="0">
      <alignment vertical="top"/>
      <protection locked="0"/>
    </xf>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108">
    <xf numFmtId="0" fontId="0" fillId="0" borderId="0" xfId="0"/>
    <xf numFmtId="0" fontId="1" fillId="0" borderId="0" xfId="0" applyFont="1"/>
    <xf numFmtId="0" fontId="2" fillId="0" borderId="0" xfId="1" applyAlignment="1" applyProtection="1"/>
    <xf numFmtId="0" fontId="4" fillId="0" borderId="0" xfId="0" applyFont="1"/>
    <xf numFmtId="164" fontId="0" fillId="0" borderId="0" xfId="2" applyNumberFormat="1" applyFont="1"/>
    <xf numFmtId="9" fontId="0" fillId="0" borderId="0" xfId="3" applyFont="1"/>
    <xf numFmtId="0" fontId="4" fillId="0" borderId="0" xfId="0" applyFont="1" applyAlignment="1">
      <alignment wrapText="1"/>
    </xf>
    <xf numFmtId="0" fontId="4" fillId="0" borderId="1" xfId="0" applyFont="1" applyBorder="1"/>
    <xf numFmtId="164" fontId="4" fillId="0" borderId="1" xfId="2" applyNumberFormat="1" applyFont="1" applyBorder="1"/>
    <xf numFmtId="9" fontId="4" fillId="0" borderId="1" xfId="3" applyFont="1" applyBorder="1"/>
    <xf numFmtId="0" fontId="0" fillId="0" borderId="0" xfId="0" applyAlignment="1">
      <alignment horizontal="right"/>
    </xf>
    <xf numFmtId="165" fontId="0" fillId="0" borderId="0" xfId="2" applyNumberFormat="1" applyFont="1"/>
    <xf numFmtId="165" fontId="4" fillId="0" borderId="1" xfId="2" applyNumberFormat="1" applyFont="1" applyBorder="1"/>
    <xf numFmtId="0" fontId="0" fillId="0" borderId="0" xfId="0" applyAlignment="1">
      <alignment horizontal="left"/>
    </xf>
    <xf numFmtId="0" fontId="0" fillId="0" borderId="1" xfId="0" applyBorder="1"/>
    <xf numFmtId="164" fontId="0" fillId="0" borderId="1" xfId="2" applyNumberFormat="1" applyFont="1" applyBorder="1"/>
    <xf numFmtId="43" fontId="0" fillId="0" borderId="0" xfId="2" applyFont="1" applyAlignment="1">
      <alignment horizontal="right"/>
    </xf>
    <xf numFmtId="0" fontId="0" fillId="0" borderId="0" xfId="0" applyAlignment="1">
      <alignment horizontal="left" vertical="top" wrapText="1"/>
    </xf>
    <xf numFmtId="166" fontId="0" fillId="0" borderId="0" xfId="0" applyNumberFormat="1"/>
    <xf numFmtId="166" fontId="0" fillId="0" borderId="1" xfId="0" applyNumberFormat="1" applyBorder="1"/>
    <xf numFmtId="9" fontId="0" fillId="0" borderId="1" xfId="3" applyFont="1" applyBorder="1"/>
    <xf numFmtId="164" fontId="0" fillId="0" borderId="0" xfId="2" applyNumberFormat="1" applyFont="1" applyAlignment="1">
      <alignment horizontal="left"/>
    </xf>
    <xf numFmtId="0" fontId="0" fillId="0" borderId="2" xfId="0" applyBorder="1"/>
    <xf numFmtId="164" fontId="5" fillId="0" borderId="0" xfId="2" applyNumberFormat="1" applyFont="1" applyBorder="1"/>
    <xf numFmtId="9" fontId="0" fillId="0" borderId="0" xfId="3" applyFont="1" applyBorder="1"/>
    <xf numFmtId="166" fontId="0" fillId="0" borderId="0" xfId="2" applyNumberFormat="1" applyFont="1"/>
    <xf numFmtId="166" fontId="5" fillId="0" borderId="0" xfId="2" applyNumberFormat="1" applyFont="1" applyBorder="1"/>
    <xf numFmtId="164" fontId="0" fillId="0" borderId="2" xfId="2" applyNumberFormat="1" applyFont="1" applyBorder="1"/>
    <xf numFmtId="164" fontId="0" fillId="0" borderId="0" xfId="2" applyNumberFormat="1" applyFont="1" applyBorder="1"/>
    <xf numFmtId="0" fontId="2" fillId="2" borderId="0" xfId="1" applyFill="1" applyProtection="1">
      <alignment vertical="top"/>
    </xf>
    <xf numFmtId="164" fontId="0" fillId="0" borderId="0" xfId="2" applyNumberFormat="1" applyFont="1" applyAlignment="1">
      <alignment horizontal="left" indent="3"/>
    </xf>
    <xf numFmtId="0" fontId="0" fillId="0" borderId="0" xfId="0" applyAlignment="1">
      <alignment vertical="top" wrapText="1"/>
    </xf>
    <xf numFmtId="166" fontId="4" fillId="0" borderId="1" xfId="2" applyNumberFormat="1" applyFont="1" applyBorder="1"/>
    <xf numFmtId="165" fontId="0" fillId="0" borderId="1" xfId="2" applyNumberFormat="1" applyFont="1" applyBorder="1"/>
    <xf numFmtId="165" fontId="0" fillId="0" borderId="2" xfId="2" applyNumberFormat="1" applyFont="1" applyBorder="1"/>
    <xf numFmtId="0" fontId="6" fillId="0" borderId="0" xfId="0" applyFont="1"/>
    <xf numFmtId="164" fontId="0" fillId="0" borderId="3" xfId="2" applyNumberFormat="1" applyFont="1" applyBorder="1"/>
    <xf numFmtId="164" fontId="4" fillId="0" borderId="4" xfId="2" applyNumberFormat="1" applyFont="1" applyBorder="1"/>
    <xf numFmtId="166" fontId="0" fillId="0" borderId="0" xfId="2" applyNumberFormat="1" applyFont="1" applyBorder="1"/>
    <xf numFmtId="165" fontId="0" fillId="0" borderId="3" xfId="2" applyNumberFormat="1" applyFont="1" applyBorder="1"/>
    <xf numFmtId="165" fontId="0" fillId="0" borderId="4" xfId="2" applyNumberFormat="1" applyFont="1" applyBorder="1"/>
    <xf numFmtId="165" fontId="0" fillId="0" borderId="0" xfId="0" applyNumberFormat="1"/>
    <xf numFmtId="165" fontId="0" fillId="0" borderId="3" xfId="0" applyNumberFormat="1" applyBorder="1"/>
    <xf numFmtId="165" fontId="4" fillId="0" borderId="1" xfId="0" applyNumberFormat="1" applyFont="1" applyBorder="1"/>
    <xf numFmtId="165" fontId="4" fillId="0" borderId="4" xfId="0" applyNumberFormat="1" applyFont="1" applyBorder="1"/>
    <xf numFmtId="165" fontId="0" fillId="0" borderId="0" xfId="2" applyNumberFormat="1" applyFont="1" applyBorder="1"/>
    <xf numFmtId="0" fontId="3" fillId="0" borderId="0" xfId="0" applyFont="1" applyAlignment="1">
      <alignment vertical="top" wrapText="1"/>
    </xf>
    <xf numFmtId="0" fontId="8" fillId="0" borderId="0" xfId="1" applyFont="1" applyAlignment="1" applyProtection="1"/>
    <xf numFmtId="164" fontId="0" fillId="0" borderId="5" xfId="2" applyNumberFormat="1" applyFont="1" applyBorder="1"/>
    <xf numFmtId="164" fontId="4" fillId="0" borderId="6" xfId="2" applyNumberFormat="1" applyFont="1" applyBorder="1"/>
    <xf numFmtId="166" fontId="0" fillId="0" borderId="7" xfId="2" applyNumberFormat="1" applyFont="1" applyBorder="1"/>
    <xf numFmtId="166" fontId="4" fillId="0" borderId="8" xfId="2" applyNumberFormat="1" applyFont="1" applyBorder="1"/>
    <xf numFmtId="164" fontId="0" fillId="0" borderId="7" xfId="2" applyNumberFormat="1" applyFont="1" applyBorder="1"/>
    <xf numFmtId="164" fontId="0" fillId="0" borderId="8" xfId="2" applyNumberFormat="1" applyFont="1" applyBorder="1"/>
    <xf numFmtId="164" fontId="0" fillId="0" borderId="1" xfId="2" applyNumberFormat="1" applyFont="1" applyBorder="1" applyAlignment="1">
      <alignment horizontal="left"/>
    </xf>
    <xf numFmtId="0" fontId="2" fillId="0" borderId="0" xfId="1" applyAlignment="1" applyProtection="1">
      <alignment horizontal="right"/>
    </xf>
    <xf numFmtId="164" fontId="5" fillId="0" borderId="1" xfId="2" applyNumberFormat="1" applyFont="1" applyBorder="1"/>
    <xf numFmtId="166" fontId="5" fillId="0" borderId="1" xfId="2" applyNumberFormat="1" applyFont="1" applyBorder="1"/>
    <xf numFmtId="0" fontId="8" fillId="0" borderId="0" xfId="1" applyFont="1" applyFill="1" applyAlignment="1" applyProtection="1"/>
    <xf numFmtId="0" fontId="11" fillId="2" borderId="0" xfId="0" applyFont="1" applyFill="1" applyAlignment="1" applyProtection="1">
      <alignment vertical="top"/>
      <protection locked="0"/>
    </xf>
    <xf numFmtId="0" fontId="0" fillId="2" borderId="0" xfId="0" applyFill="1" applyAlignment="1">
      <alignment vertical="top"/>
    </xf>
    <xf numFmtId="0" fontId="8" fillId="2" borderId="0" xfId="1" applyFont="1" applyFill="1" applyAlignment="1" applyProtection="1"/>
    <xf numFmtId="0" fontId="0" fillId="2" borderId="0" xfId="0" applyFill="1" applyAlignment="1" applyProtection="1">
      <alignment vertical="top"/>
      <protection locked="0"/>
    </xf>
    <xf numFmtId="0" fontId="12" fillId="2" borderId="0" xfId="0" applyFont="1" applyFill="1" applyAlignment="1" applyProtection="1">
      <alignment vertical="top"/>
      <protection locked="0"/>
    </xf>
    <xf numFmtId="167" fontId="12" fillId="2" borderId="0" xfId="0" applyNumberFormat="1" applyFont="1" applyFill="1" applyAlignment="1" applyProtection="1">
      <alignment horizontal="left" vertical="top"/>
      <protection locked="0"/>
    </xf>
    <xf numFmtId="0" fontId="13" fillId="2" borderId="0" xfId="4" applyFont="1" applyFill="1" applyProtection="1">
      <protection locked="0"/>
    </xf>
    <xf numFmtId="168" fontId="12" fillId="2" borderId="0" xfId="0" applyNumberFormat="1" applyFont="1" applyFill="1" applyAlignment="1" applyProtection="1">
      <alignment horizontal="left" vertical="top"/>
      <protection locked="0"/>
    </xf>
    <xf numFmtId="0" fontId="12" fillId="2" borderId="0" xfId="0" applyFont="1" applyFill="1" applyAlignment="1" applyProtection="1">
      <alignment horizontal="left" vertical="top"/>
      <protection locked="0"/>
    </xf>
    <xf numFmtId="0" fontId="4" fillId="2" borderId="0" xfId="0" applyFont="1" applyFill="1" applyAlignment="1">
      <alignmen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4" fillId="2" borderId="0" xfId="0" applyFont="1" applyFill="1"/>
    <xf numFmtId="0" fontId="0" fillId="2" borderId="0" xfId="0" applyFill="1"/>
    <xf numFmtId="0" fontId="0" fillId="2" borderId="0" xfId="0" applyFill="1" applyAlignment="1">
      <alignment vertical="top" wrapText="1"/>
    </xf>
    <xf numFmtId="0" fontId="0" fillId="2" borderId="0" xfId="0" applyFill="1" applyAlignment="1">
      <alignment horizontal="left"/>
    </xf>
    <xf numFmtId="0" fontId="0" fillId="2" borderId="0" xfId="0" applyFill="1" applyAlignment="1">
      <alignment horizontal="left" wrapText="1"/>
    </xf>
    <xf numFmtId="0" fontId="8" fillId="2" borderId="0" xfId="1" applyFont="1" applyFill="1" applyAlignment="1" applyProtection="1">
      <alignment horizontal="left"/>
    </xf>
    <xf numFmtId="0" fontId="4" fillId="2" borderId="0" xfId="0" applyFont="1" applyFill="1" applyAlignment="1">
      <alignment vertical="top"/>
    </xf>
    <xf numFmtId="0" fontId="0" fillId="0" borderId="9" xfId="0" applyBorder="1"/>
    <xf numFmtId="0" fontId="4" fillId="0" borderId="0" xfId="0" applyFont="1" applyAlignment="1">
      <alignment horizontal="left" wrapText="1"/>
    </xf>
    <xf numFmtId="165" fontId="0" fillId="0" borderId="5" xfId="2" applyNumberFormat="1" applyFont="1" applyBorder="1"/>
    <xf numFmtId="165" fontId="0" fillId="0" borderId="10" xfId="2" applyNumberFormat="1" applyFont="1" applyBorder="1"/>
    <xf numFmtId="164" fontId="4" fillId="0" borderId="10" xfId="2" applyNumberFormat="1" applyFont="1" applyBorder="1"/>
    <xf numFmtId="165" fontId="0" fillId="0" borderId="5" xfId="0" applyNumberFormat="1" applyBorder="1"/>
    <xf numFmtId="165" fontId="4" fillId="0" borderId="10" xfId="0" applyNumberFormat="1" applyFont="1" applyBorder="1"/>
    <xf numFmtId="0" fontId="4" fillId="0" borderId="0" xfId="0" applyFont="1" applyAlignment="1">
      <alignment horizontal="right"/>
    </xf>
    <xf numFmtId="164" fontId="0" fillId="0" borderId="0" xfId="2" applyNumberFormat="1" applyFont="1" applyAlignment="1"/>
    <xf numFmtId="164" fontId="0" fillId="0" borderId="0" xfId="2" applyNumberFormat="1" applyFont="1" applyAlignment="1">
      <alignment horizontal="right"/>
    </xf>
    <xf numFmtId="164" fontId="4" fillId="0" borderId="1" xfId="2" applyNumberFormat="1" applyFont="1" applyBorder="1" applyAlignment="1">
      <alignment horizontal="right"/>
    </xf>
    <xf numFmtId="0" fontId="4" fillId="0" borderId="9" xfId="0" applyFont="1" applyBorder="1" applyAlignment="1">
      <alignment horizontal="right"/>
    </xf>
    <xf numFmtId="0" fontId="4" fillId="0" borderId="0" xfId="0" applyFont="1" applyAlignment="1">
      <alignment horizontal="right" wrapText="1"/>
    </xf>
    <xf numFmtId="0" fontId="4" fillId="0" borderId="3" xfId="0" applyFont="1" applyBorder="1" applyAlignment="1">
      <alignment horizontal="right"/>
    </xf>
    <xf numFmtId="0" fontId="4" fillId="0" borderId="5" xfId="0" applyFont="1" applyBorder="1" applyAlignment="1">
      <alignment horizontal="right"/>
    </xf>
    <xf numFmtId="0" fontId="4" fillId="0" borderId="7" xfId="0" applyFont="1" applyBorder="1" applyAlignment="1">
      <alignment horizontal="right"/>
    </xf>
    <xf numFmtId="0" fontId="2" fillId="0" borderId="0" xfId="1" applyAlignment="1" applyProtection="1">
      <alignment wrapText="1"/>
    </xf>
    <xf numFmtId="1" fontId="0" fillId="0" borderId="0" xfId="0" applyNumberFormat="1"/>
    <xf numFmtId="1" fontId="0" fillId="0" borderId="9" xfId="0" applyNumberFormat="1" applyBorder="1"/>
    <xf numFmtId="0" fontId="8" fillId="2" borderId="0" xfId="1" applyFont="1" applyFill="1" applyAlignment="1" applyProtection="1">
      <alignment horizontal="left"/>
    </xf>
    <xf numFmtId="0" fontId="0" fillId="2" borderId="0" xfId="0" applyFill="1" applyAlignment="1">
      <alignment horizontal="left" vertical="top" wrapText="1"/>
    </xf>
    <xf numFmtId="0" fontId="8" fillId="2" borderId="0" xfId="1" applyFont="1" applyFill="1" applyAlignment="1" applyProtection="1">
      <alignment horizontal="left" vertical="top" wrapText="1"/>
    </xf>
    <xf numFmtId="0" fontId="0" fillId="0" borderId="0" xfId="0" applyAlignment="1">
      <alignment horizontal="left" vertical="top" wrapText="1"/>
    </xf>
    <xf numFmtId="0" fontId="8" fillId="2" borderId="0" xfId="1" applyFont="1" applyFill="1" applyAlignment="1" applyProtection="1">
      <alignment horizontal="left" vertical="top"/>
    </xf>
    <xf numFmtId="0" fontId="3" fillId="0" borderId="0" xfId="0" applyFont="1" applyAlignment="1">
      <alignment wrapText="1"/>
    </xf>
    <xf numFmtId="0" fontId="0" fillId="0" borderId="0" xfId="0"/>
    <xf numFmtId="0" fontId="3" fillId="0" borderId="0" xfId="0" applyFont="1" applyAlignment="1">
      <alignment vertical="top" wrapText="1"/>
    </xf>
    <xf numFmtId="0" fontId="3" fillId="0" borderId="0" xfId="0" applyFont="1" applyAlignment="1">
      <alignment horizontal="center" vertical="top" wrapText="1"/>
    </xf>
    <xf numFmtId="0" fontId="3" fillId="0" borderId="9" xfId="0" applyFont="1" applyBorder="1" applyAlignment="1">
      <alignment horizontal="center" vertical="top" wrapText="1"/>
    </xf>
    <xf numFmtId="0" fontId="0" fillId="0" borderId="0" xfId="0" applyAlignment="1">
      <alignment horizontal="left" vertical="top"/>
    </xf>
  </cellXfs>
  <cellStyles count="5">
    <cellStyle name="Comma" xfId="2" builtinId="3"/>
    <cellStyle name="Hyperlink" xfId="1" builtinId="8"/>
    <cellStyle name="Normal" xfId="0" builtinId="0"/>
    <cellStyle name="Normal 2" xfId="4" xr:uid="{A73A0D8B-27B7-4172-B7E2-528BAFAAE45D}"/>
    <cellStyle name="Per 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298449</xdr:colOff>
      <xdr:row>1</xdr:row>
      <xdr:rowOff>0</xdr:rowOff>
    </xdr:from>
    <xdr:to>
      <xdr:col>1</xdr:col>
      <xdr:colOff>2197902</xdr:colOff>
      <xdr:row>4</xdr:row>
      <xdr:rowOff>152400</xdr:rowOff>
    </xdr:to>
    <xdr:pic>
      <xdr:nvPicPr>
        <xdr:cNvPr id="2" name="Picture 1" descr="RoS_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98449" y="254000"/>
          <a:ext cx="2197903"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137160</xdr:colOff>
      <xdr:row>0</xdr:row>
      <xdr:rowOff>215900</xdr:rowOff>
    </xdr:from>
    <xdr:to>
      <xdr:col>2</xdr:col>
      <xdr:colOff>114085</xdr:colOff>
      <xdr:row>4</xdr:row>
      <xdr:rowOff>39509</xdr:rowOff>
    </xdr:to>
    <xdr:pic>
      <xdr:nvPicPr>
        <xdr:cNvPr id="2" name="Picture 1" descr="RoS_logo.png">
          <a:extLst>
            <a:ext uri="{FF2B5EF4-FFF2-40B4-BE49-F238E27FC236}">
              <a16:creationId xmlns:a16="http://schemas.microsoft.com/office/drawing/2014/main" id="{3DD9F389-B379-4CDE-A885-26B5205D1968}"/>
            </a:ext>
          </a:extLst>
        </xdr:cNvPr>
        <xdr:cNvPicPr>
          <a:picLocks noChangeAspect="1"/>
        </xdr:cNvPicPr>
      </xdr:nvPicPr>
      <xdr:blipFill>
        <a:blip xmlns:r="http://schemas.openxmlformats.org/officeDocument/2006/relationships" r:embed="rId1"/>
        <a:stretch>
          <a:fillRect/>
        </a:stretch>
      </xdr:blipFill>
      <xdr:spPr>
        <a:xfrm>
          <a:off x="308610" y="215900"/>
          <a:ext cx="1900975" cy="5919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ros.gov.uk/data-and-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19.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rscotland.gov.uk/statistics-and-data/statistics/statistics-by-theme/population/population-estimates/settlements-and-localities" TargetMode="External"/><Relationship Id="rId3" Type="http://schemas.openxmlformats.org/officeDocument/2006/relationships/hyperlink" Target="http://www.nationalarchives.gov.uk/doc/open-government-licence/version/3/" TargetMode="External"/><Relationship Id="rId7" Type="http://schemas.openxmlformats.org/officeDocument/2006/relationships/hyperlink" Target="https://www.ros.gov.uk/data-and-statistics" TargetMode="External"/><Relationship Id="rId2" Type="http://schemas.openxmlformats.org/officeDocument/2006/relationships/hyperlink" Target="https://kb.ros.gov.uk/using-our-services/our-property-data/how-we-compile-our-statistics" TargetMode="External"/><Relationship Id="rId1" Type="http://schemas.openxmlformats.org/officeDocument/2006/relationships/hyperlink" Target="http://www.ros.gov.uk/data-and-statistics/house-price-statistics" TargetMode="External"/><Relationship Id="rId6" Type="http://schemas.openxmlformats.org/officeDocument/2006/relationships/hyperlink" Target="http://www.ros.gov.uk/data-and-statistics/house-price-statistics" TargetMode="External"/><Relationship Id="rId5" Type="http://schemas.openxmlformats.org/officeDocument/2006/relationships/hyperlink" Target="mailto:Anne.MacDonald@ros.gov.uk" TargetMode="External"/><Relationship Id="rId10" Type="http://schemas.openxmlformats.org/officeDocument/2006/relationships/drawing" Target="../drawings/drawing2.xml"/><Relationship Id="rId4" Type="http://schemas.openxmlformats.org/officeDocument/2006/relationships/hyperlink" Target="http://www.statisticsauthority.gov.uk/code-of-practice/the-code/" TargetMode="External"/><Relationship Id="rId9" Type="http://schemas.openxmlformats.org/officeDocument/2006/relationships/hyperlink" Target="mailto:statistics@ros.gov.uk" TargetMode="External"/></Relationships>
</file>

<file path=xl/worksheets/_rels/sheet20.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4.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5.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6.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7.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8.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29.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1.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2.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https://www.gov.scot/publications/scottish-island-regions-2023-overview/"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s://www.gov.scot/publications/scottish-island-regions-2023-overview/"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s://www.gov.scot/publications/scottish-island-regions-2023-overview/"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6.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2/"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2/"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2/"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0.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2/"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2/"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2/"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2/"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2/" TargetMode="External"/><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5.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6.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7.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8.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49.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0.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1.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2.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3.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4.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5.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6.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7.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8.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59.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60.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61.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62.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63.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64.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65.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66.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mailto:statistics@ros.gov.uk" TargetMode="External"/><Relationship Id="rId1" Type="http://schemas.openxmlformats.org/officeDocument/2006/relationships/hyperlink" Target="https://www.ros.gov.uk/data-and-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B82"/>
  <sheetViews>
    <sheetView showGridLines="0" tabSelected="1" workbookViewId="0"/>
  </sheetViews>
  <sheetFormatPr defaultColWidth="8.7265625" defaultRowHeight="14.5" x14ac:dyDescent="0.35"/>
  <cols>
    <col min="1" max="1" width="4.26953125" customWidth="1"/>
    <col min="2" max="2" width="173.453125" bestFit="1" customWidth="1"/>
  </cols>
  <sheetData>
    <row r="6" spans="2:2" ht="17" x14ac:dyDescent="0.4">
      <c r="B6" s="1" t="s">
        <v>321</v>
      </c>
    </row>
    <row r="7" spans="2:2" x14ac:dyDescent="0.35">
      <c r="B7" s="47" t="s">
        <v>2</v>
      </c>
    </row>
    <row r="9" spans="2:2" ht="17" x14ac:dyDescent="0.4">
      <c r="B9" s="1" t="s">
        <v>0</v>
      </c>
    </row>
    <row r="10" spans="2:2" ht="17" x14ac:dyDescent="0.4">
      <c r="B10" s="1" t="s">
        <v>3</v>
      </c>
    </row>
    <row r="11" spans="2:2" x14ac:dyDescent="0.35">
      <c r="B11" s="47" t="s">
        <v>12</v>
      </c>
    </row>
    <row r="12" spans="2:2" x14ac:dyDescent="0.35">
      <c r="B12" s="47" t="s">
        <v>110</v>
      </c>
    </row>
    <row r="13" spans="2:2" x14ac:dyDescent="0.35">
      <c r="B13" s="47" t="s">
        <v>111</v>
      </c>
    </row>
    <row r="14" spans="2:2" x14ac:dyDescent="0.35">
      <c r="B14" s="47" t="s">
        <v>112</v>
      </c>
    </row>
    <row r="15" spans="2:2" x14ac:dyDescent="0.35">
      <c r="B15" s="47" t="s">
        <v>123</v>
      </c>
    </row>
    <row r="16" spans="2:2" x14ac:dyDescent="0.35">
      <c r="B16" s="47" t="s">
        <v>124</v>
      </c>
    </row>
    <row r="17" spans="1:2" x14ac:dyDescent="0.35">
      <c r="B17" s="47" t="s">
        <v>128</v>
      </c>
    </row>
    <row r="18" spans="1:2" x14ac:dyDescent="0.35">
      <c r="B18" s="47" t="s">
        <v>129</v>
      </c>
    </row>
    <row r="19" spans="1:2" x14ac:dyDescent="0.35">
      <c r="B19" s="47" t="s">
        <v>141</v>
      </c>
    </row>
    <row r="20" spans="1:2" ht="17" x14ac:dyDescent="0.4">
      <c r="B20" s="1" t="s">
        <v>4</v>
      </c>
    </row>
    <row r="21" spans="1:2" ht="17" x14ac:dyDescent="0.4">
      <c r="A21" s="1"/>
      <c r="B21" s="47" t="s">
        <v>142</v>
      </c>
    </row>
    <row r="22" spans="1:2" x14ac:dyDescent="0.35">
      <c r="B22" s="47" t="s">
        <v>149</v>
      </c>
    </row>
    <row r="23" spans="1:2" x14ac:dyDescent="0.35">
      <c r="B23" s="47" t="s">
        <v>151</v>
      </c>
    </row>
    <row r="24" spans="1:2" x14ac:dyDescent="0.35">
      <c r="B24" s="47" t="s">
        <v>152</v>
      </c>
    </row>
    <row r="25" spans="1:2" ht="17" x14ac:dyDescent="0.4">
      <c r="B25" s="1" t="s">
        <v>5</v>
      </c>
    </row>
    <row r="26" spans="1:2" ht="17" x14ac:dyDescent="0.4">
      <c r="A26" s="1"/>
      <c r="B26" s="47" t="s">
        <v>153</v>
      </c>
    </row>
    <row r="27" spans="1:2" x14ac:dyDescent="0.35">
      <c r="B27" s="47" t="s">
        <v>154</v>
      </c>
    </row>
    <row r="28" spans="1:2" x14ac:dyDescent="0.35">
      <c r="B28" s="47" t="s">
        <v>155</v>
      </c>
    </row>
    <row r="29" spans="1:2" x14ac:dyDescent="0.35">
      <c r="B29" s="47" t="s">
        <v>156</v>
      </c>
    </row>
    <row r="30" spans="1:2" x14ac:dyDescent="0.35">
      <c r="B30" s="47" t="s">
        <v>157</v>
      </c>
    </row>
    <row r="31" spans="1:2" x14ac:dyDescent="0.35">
      <c r="B31" s="47" t="s">
        <v>158</v>
      </c>
    </row>
    <row r="32" spans="1:2" x14ac:dyDescent="0.35">
      <c r="B32" s="47" t="s">
        <v>159</v>
      </c>
    </row>
    <row r="33" spans="1:2" x14ac:dyDescent="0.35">
      <c r="B33" s="47" t="s">
        <v>160</v>
      </c>
    </row>
    <row r="34" spans="1:2" x14ac:dyDescent="0.35">
      <c r="B34" s="47" t="s">
        <v>161</v>
      </c>
    </row>
    <row r="35" spans="1:2" x14ac:dyDescent="0.35">
      <c r="B35" s="47" t="s">
        <v>162</v>
      </c>
    </row>
    <row r="36" spans="1:2" x14ac:dyDescent="0.35">
      <c r="B36" s="47" t="s">
        <v>163</v>
      </c>
    </row>
    <row r="37" spans="1:2" ht="17" x14ac:dyDescent="0.4">
      <c r="B37" s="1" t="s">
        <v>6</v>
      </c>
    </row>
    <row r="38" spans="1:2" ht="17" x14ac:dyDescent="0.4">
      <c r="A38" s="1"/>
      <c r="B38" s="47" t="s">
        <v>164</v>
      </c>
    </row>
    <row r="39" spans="1:2" x14ac:dyDescent="0.35">
      <c r="B39" s="47" t="s">
        <v>165</v>
      </c>
    </row>
    <row r="40" spans="1:2" x14ac:dyDescent="0.35">
      <c r="B40" s="47" t="s">
        <v>166</v>
      </c>
    </row>
    <row r="41" spans="1:2" ht="17" x14ac:dyDescent="0.4">
      <c r="B41" s="1" t="s">
        <v>7</v>
      </c>
    </row>
    <row r="42" spans="1:2" ht="17" x14ac:dyDescent="0.4">
      <c r="A42" s="1"/>
      <c r="B42" s="47" t="s">
        <v>179</v>
      </c>
    </row>
    <row r="43" spans="1:2" x14ac:dyDescent="0.35">
      <c r="B43" s="47" t="s">
        <v>189</v>
      </c>
    </row>
    <row r="44" spans="1:2" x14ac:dyDescent="0.35">
      <c r="B44" s="47" t="s">
        <v>190</v>
      </c>
    </row>
    <row r="45" spans="1:2" ht="17" x14ac:dyDescent="0.4">
      <c r="B45" s="1" t="s">
        <v>8</v>
      </c>
    </row>
    <row r="46" spans="1:2" ht="17" x14ac:dyDescent="0.4">
      <c r="A46" s="1"/>
      <c r="B46" s="47" t="s">
        <v>191</v>
      </c>
    </row>
    <row r="47" spans="1:2" x14ac:dyDescent="0.35">
      <c r="B47" s="47" t="s">
        <v>203</v>
      </c>
    </row>
    <row r="48" spans="1:2" x14ac:dyDescent="0.35">
      <c r="B48" s="47" t="s">
        <v>204</v>
      </c>
    </row>
    <row r="49" spans="1:2" ht="17" x14ac:dyDescent="0.4">
      <c r="B49" s="1" t="s">
        <v>9</v>
      </c>
    </row>
    <row r="50" spans="1:2" ht="17" x14ac:dyDescent="0.4">
      <c r="A50" s="1"/>
      <c r="B50" s="47" t="s">
        <v>205</v>
      </c>
    </row>
    <row r="51" spans="1:2" x14ac:dyDescent="0.35">
      <c r="B51" s="47" t="s">
        <v>206</v>
      </c>
    </row>
    <row r="52" spans="1:2" x14ac:dyDescent="0.35">
      <c r="B52" s="47" t="s">
        <v>207</v>
      </c>
    </row>
    <row r="53" spans="1:2" x14ac:dyDescent="0.35">
      <c r="B53" s="58" t="s">
        <v>208</v>
      </c>
    </row>
    <row r="54" spans="1:2" x14ac:dyDescent="0.35">
      <c r="B54" s="47" t="s">
        <v>325</v>
      </c>
    </row>
    <row r="55" spans="1:2" x14ac:dyDescent="0.35">
      <c r="B55" s="47" t="s">
        <v>326</v>
      </c>
    </row>
    <row r="56" spans="1:2" x14ac:dyDescent="0.35">
      <c r="B56" s="47" t="s">
        <v>327</v>
      </c>
    </row>
    <row r="57" spans="1:2" x14ac:dyDescent="0.35">
      <c r="B57" s="47" t="s">
        <v>209</v>
      </c>
    </row>
    <row r="58" spans="1:2" x14ac:dyDescent="0.35">
      <c r="B58" s="47" t="s">
        <v>328</v>
      </c>
    </row>
    <row r="59" spans="1:2" ht="17" x14ac:dyDescent="0.4">
      <c r="B59" s="1" t="s">
        <v>10</v>
      </c>
    </row>
    <row r="60" spans="1:2" ht="17" x14ac:dyDescent="0.4">
      <c r="A60" s="1"/>
      <c r="B60" s="47" t="s">
        <v>210</v>
      </c>
    </row>
    <row r="61" spans="1:2" x14ac:dyDescent="0.35">
      <c r="B61" s="47" t="s">
        <v>216</v>
      </c>
    </row>
    <row r="62" spans="1:2" x14ac:dyDescent="0.35">
      <c r="B62" s="47" t="s">
        <v>217</v>
      </c>
    </row>
    <row r="63" spans="1:2" x14ac:dyDescent="0.35">
      <c r="B63" s="47" t="s">
        <v>220</v>
      </c>
    </row>
    <row r="64" spans="1:2" x14ac:dyDescent="0.35">
      <c r="B64" s="47" t="s">
        <v>222</v>
      </c>
    </row>
    <row r="65" spans="1:2" x14ac:dyDescent="0.35">
      <c r="B65" s="47" t="s">
        <v>223</v>
      </c>
    </row>
    <row r="66" spans="1:2" x14ac:dyDescent="0.35">
      <c r="B66" s="47" t="s">
        <v>224</v>
      </c>
    </row>
    <row r="67" spans="1:2" x14ac:dyDescent="0.35">
      <c r="B67" s="47" t="s">
        <v>227</v>
      </c>
    </row>
    <row r="68" spans="1:2" x14ac:dyDescent="0.35">
      <c r="B68" s="47" t="s">
        <v>228</v>
      </c>
    </row>
    <row r="69" spans="1:2" x14ac:dyDescent="0.35">
      <c r="B69" s="47" t="s">
        <v>229</v>
      </c>
    </row>
    <row r="70" spans="1:2" x14ac:dyDescent="0.35">
      <c r="B70" s="58" t="s">
        <v>230</v>
      </c>
    </row>
    <row r="71" spans="1:2" ht="17" x14ac:dyDescent="0.4">
      <c r="B71" s="1" t="s">
        <v>11</v>
      </c>
    </row>
    <row r="72" spans="1:2" ht="17" x14ac:dyDescent="0.4">
      <c r="A72" s="1"/>
      <c r="B72" s="47" t="s">
        <v>235</v>
      </c>
    </row>
    <row r="73" spans="1:2" x14ac:dyDescent="0.35">
      <c r="B73" s="47" t="s">
        <v>349</v>
      </c>
    </row>
    <row r="74" spans="1:2" x14ac:dyDescent="0.35">
      <c r="B74" s="47" t="s">
        <v>236</v>
      </c>
    </row>
    <row r="75" spans="1:2" x14ac:dyDescent="0.35">
      <c r="B75" s="47" t="s">
        <v>237</v>
      </c>
    </row>
    <row r="76" spans="1:2" x14ac:dyDescent="0.35">
      <c r="B76" s="47" t="s">
        <v>238</v>
      </c>
    </row>
    <row r="77" spans="1:2" x14ac:dyDescent="0.35">
      <c r="B77" s="47" t="s">
        <v>242</v>
      </c>
    </row>
    <row r="78" spans="1:2" x14ac:dyDescent="0.35">
      <c r="B78" s="47" t="s">
        <v>350</v>
      </c>
    </row>
    <row r="79" spans="1:2" x14ac:dyDescent="0.35">
      <c r="B79" s="47" t="s">
        <v>244</v>
      </c>
    </row>
    <row r="80" spans="1:2" x14ac:dyDescent="0.35">
      <c r="B80" s="47" t="s">
        <v>351</v>
      </c>
    </row>
    <row r="81" spans="2:2" x14ac:dyDescent="0.35">
      <c r="B81" s="47" t="s">
        <v>245</v>
      </c>
    </row>
    <row r="82" spans="2:2" x14ac:dyDescent="0.35">
      <c r="B82" s="47" t="s">
        <v>352</v>
      </c>
    </row>
  </sheetData>
  <hyperlinks>
    <hyperlink ref="B7" r:id="rId1" xr:uid="{00000000-0004-0000-0000-000000000000}"/>
    <hyperlink ref="B11" location="1!A1" display="Table 1 - Volume of residential property sales by local authority, Scotland, 2003-04 to 2024-25, financial year data" xr:uid="{00000000-0004-0000-0000-000001000000}"/>
    <hyperlink ref="B12" location="2!A1" display="Table 2 - Median residential property price by local authority, Scotland, 2003-04 to 2024-25, financial year data" xr:uid="{00000000-0004-0000-0000-000002000000}"/>
    <hyperlink ref="B13" location="3!A1" display="Table 3 - Value of residential property sales by local authority, Scotland, 2003-04 to 2024-25, financial year data" xr:uid="{00000000-0004-0000-0000-000003000000}"/>
    <hyperlink ref="B14" location="4!A1" display="Table 4 - Residential house prices deciles, Scotland, 2003-04 to 2024-25, financial year data" xr:uid="{00000000-0004-0000-0000-000004000000}"/>
    <hyperlink ref="B15" location="5!A1" display="Table 5 - Residential house prices deciles by local authority, 2024-25" xr:uid="{00000000-0004-0000-0000-000005000000}"/>
    <hyperlink ref="B16" location="6!A1" display="Table 6 - Residential house prices quartiles, Scotland, 2003-04 to 2024-25, financial year data" xr:uid="{00000000-0004-0000-0000-000006000000}"/>
    <hyperlink ref="B17" location="7!A1" display="Table 7 - Residential house prices quartiles by local authority, 2024-25" xr:uid="{00000000-0004-0000-0000-000007000000}"/>
    <hyperlink ref="B18" location="8!A1" display="Table 8 - Volume of residential property sales transactions by house price band, Scotland, 2003-04 to 2024-25, financial year data" xr:uid="{00000000-0004-0000-0000-000008000000}"/>
    <hyperlink ref="B19" location="9!A1" display="Table 9 - % Volume of residential property sales transactions by house price band, Scotland, 2003-04 to 2024-25, financial year data" xr:uid="{00000000-0004-0000-0000-000009000000}"/>
    <hyperlink ref="B21" location="10!A1" display="Table 10 - Percentage of residential property sales transactions by house type and house price band, Scotland, 2024-25, financial year data" xr:uid="{00000000-0004-0000-0000-00000A000000}"/>
    <hyperlink ref="B22" location="11!A1" display="Table 11 - Volume of residential property sales by house type, Scotland, 2003-04 to 2024-25, financial year data (unassigned sales shown separately from house type figures)" xr:uid="{00000000-0004-0000-0000-00000B000000}"/>
    <hyperlink ref="B23" location="12!A1" display="Table 12 - Median residential property price by house type, Scotland, 2003-04 to 2024-25, financial year data (unassigned sales shown separately from house type figures)" xr:uid="{00000000-0004-0000-0000-00000C000000}"/>
    <hyperlink ref="B24" location="13!A1" display="Table 13 - Value of residential property sales by house type, Scotland, 2003-04 to 2024-25, financial year data (unassigned sales shown separately from house type figures)" xr:uid="{00000000-0004-0000-0000-00000D000000}"/>
    <hyperlink ref="B26" location="14!A1" display="Table 14 - Volume of new build residential property sales by local authority, Scotland, 2003-04 to 2024-25, financial year data" xr:uid="{00000000-0004-0000-0000-00000E000000}"/>
    <hyperlink ref="B27" location="15!A1" display="Table 15 - Median residential property price for new builds by local authority, Scotland, 2003-04 to 2024-25, financial year data" xr:uid="{00000000-0004-0000-0000-00000F000000}"/>
    <hyperlink ref="B28" location="16!A1" display="Table 16 - Volume of new build residential sales as a proportion of total volume of residential sales, Scotland, 2003-04 to 2024-25, financial year data" xr:uid="{00000000-0004-0000-0000-000010000000}"/>
    <hyperlink ref="B29" location="17!A1" display="Table 17 - Value of new build residential property sales by local authority, Scotland, 2003-04 to 2024-25, financial year data" xr:uid="{00000000-0004-0000-0000-000011000000}"/>
    <hyperlink ref="B30" location="18!A1" display="Table 18 - Volume of new build residential property sales transactions by house price band, Scotland, 2003-04 to 2024-25, financial year data" xr:uid="{00000000-0004-0000-0000-000012000000}"/>
    <hyperlink ref="B31" location="19!A1" display="Table 19 - Percentage of new build residential property sales transactions by house price band, Scotland, 2003-04 to 2024-25, financial year data" xr:uid="{00000000-0004-0000-0000-000013000000}"/>
    <hyperlink ref="B32" location="20!A1" display="Table 20 - Percentage of residential property sales for existing dwellings by house price band, Scotland, 2003-04 to 2024-25, financial year data" xr:uid="{00000000-0004-0000-0000-000014000000}"/>
    <hyperlink ref="B33" location="21!A1" display="Table 21 - Volume of new build residential property sales by house type, Scotland, financial year data 2003-04 to 2024-25, financial year data" xr:uid="{00000000-0004-0000-0000-000015000000}"/>
    <hyperlink ref="B34" location="22!A1" display="Table 22 - Median new build residential property price by house type, Scotland, 2003-04 to 2024-25, financial year data" xr:uid="{00000000-0004-0000-0000-000016000000}"/>
    <hyperlink ref="B35" location="23!A1" display="Table 23 - Value of new build residential property sales by house type, Scotland, 2003-04 to 2024-25, financial year data" xr:uid="{00000000-0004-0000-0000-000017000000}"/>
    <hyperlink ref="B36" location="24!A1" display="Table 24 - Percentage difference in median price of new build residential sales compared to the average price of all residential sales, by house type, Scotland, 2003-04 to 2024-25, financial year data" xr:uid="{00000000-0004-0000-0000-000018000000}"/>
    <hyperlink ref="B38" location="25!A1" display="Table 25 - Volume of residential property sales more than £1 million by local authority, Scotland, 2003-04 to 2024-25, financial year data" xr:uid="{00000000-0004-0000-0000-000019000000}"/>
    <hyperlink ref="B39" location="26!A1" display="Table 26 - Value of residential property sales more than £1 million by local authority, Scotland, 2003-04 to 2024-25, financial year data" xr:uid="{00000000-0004-0000-0000-00001A000000}"/>
    <hyperlink ref="B40" location="27!A1" display="Table 27 - Top 10 postal districts by volume of residential property sales more than £1 million, Scotland, 2024-25, financial years combined" xr:uid="{00000000-0004-0000-0000-00001B000000}"/>
    <hyperlink ref="B42" location="28!A1" display="Table 28 - Volume of city residential property sales transactions by city, Scotland, 2003-04 to 2024-25, financial year data" xr:uid="{00000000-0004-0000-0000-00001C000000}"/>
    <hyperlink ref="B43" location="29!A1" display="Table 29 - Median city residential property price by city, Scotland, 2003-04 to 2024-25, financial year data" xr:uid="{00000000-0004-0000-0000-00001D000000}"/>
    <hyperlink ref="B44" location="30!A1" display="Table 30 - Value of city residential property sales transactions by city, Scotland, 2003-04 to 2024-25, financial year data" xr:uid="{00000000-0004-0000-0000-00001E000000}"/>
    <hyperlink ref="B46" location="31!A1" display="Table 31 - Volume of residential property sales transactions by Scottish Island Region, Scotland, 2003-04 to 2024-25, financial year data" xr:uid="{00000000-0004-0000-0000-00001F000000}"/>
    <hyperlink ref="B47" location="32!A1" display="Table 32 - Median residential property price by Scottish Island Region, Scotland, 2003-04 to 2024-25, financial year data" xr:uid="{00000000-0004-0000-0000-000020000000}"/>
    <hyperlink ref="B48" location="33!A1" display="Table 33 - Value of residential property sales transactions by Scottish Island Region, Scotland, 2003-04 to 2024-25, financial year data" xr:uid="{00000000-0004-0000-0000-000021000000}"/>
    <hyperlink ref="B50" location="34!A1" display="Table 34 - Volume of residential property sales by local authority and 2-fold Scottish Government urban rural classification 2020, Scotland, 2023-25, 2 years financial year data" xr:uid="{00000000-0004-0000-0000-000022000000}"/>
    <hyperlink ref="B51" location="35!A1" display="Table 35 - Median residential property price by local authority and 2-fold Scottish Government urban rural classification 2020, Scotland, 2023-25, 2 years financial year data" xr:uid="{00000000-0004-0000-0000-000023000000}"/>
    <hyperlink ref="B52" location="36!A1" display="Table 36 - Median residential property price by 2-fold Scottish Government urban rural classification 2020, Scotland, 2020-21 to 2024-25 data" xr:uid="{00000000-0004-0000-0000-000024000000}"/>
    <hyperlink ref="B53" location="37!A1" display="Table 37 - Land area in Scotland represented by urban and rural areas by local authority" xr:uid="{00000000-0004-0000-0000-000025000000}"/>
    <hyperlink ref="B54" location="38!A1" display="Table 38 - Volume of residential property sales by 8-fold Scottish Government urban rural classification 2020, Scotland, 2003-04 to 2024-25 data1" xr:uid="{00000000-0004-0000-0000-000026000000}"/>
    <hyperlink ref="B55" location="39!A1" display="Table 39 - Median residential property price by 8-fold Scottish Government urban rural classification 2020, Scotland, 2003-04 to 2024-25 data1" xr:uid="{00000000-0004-0000-0000-000027000000}"/>
    <hyperlink ref="B56" location="40!A1" display="Table 40 - Volume of residential property sales by house type and 8-fold Scottish Government urban rural classification 2020, Scotland, 2024-25 data1" xr:uid="{00000000-0004-0000-0000-000028000000}"/>
    <hyperlink ref="B57" location="41!A1" display="Table 41 - Percentage of residential property sales by house type and 8-fold Scottish Government urban rural classification 2020, Scotland 2024-25 data" xr:uid="{00000000-0004-0000-0000-000029000000}"/>
    <hyperlink ref="B58" location="42!A1" display="Table 42 - Median of residential property sales by house type and 8-fold Scottish Government urban rural classification 2020, Scotland, 2024-25 data1" xr:uid="{00000000-0004-0000-0000-00002A000000}"/>
    <hyperlink ref="B60" location="43!A1" display="Table 43 - Volume of residential property sales transactions by funding status, Scotland, 2003-04 to 2024-25, financial year data" xr:uid="{00000000-0004-0000-0000-00002B000000}"/>
    <hyperlink ref="B61" location="44!A1" display="Table 44 - Median residential property sales transactions by funding status, Scotland, 2003-04 to 2024-25, financial year data" xr:uid="{00000000-0004-0000-0000-00002C000000}"/>
    <hyperlink ref="B62" location="45!A1" display="Table 45 - Value of residential property sales transactions by funding status, Scotland, 2003-04 to 2024-25, financial year data" xr:uid="{00000000-0004-0000-0000-00002D000000}"/>
    <hyperlink ref="B63" location="46!A1" display="Table 46 - Volume of residential property sales transactions by funding status and local authority, Scotland, 2024-25, financial year data" xr:uid="{00000000-0004-0000-0000-00002E000000}"/>
    <hyperlink ref="B64" location="47!A1" display="Table 47 - Median residential property sales transactions by funding status and local authority, Scotland, 2024-25, financial year data" xr:uid="{00000000-0004-0000-0000-00002F000000}"/>
    <hyperlink ref="B65" location="48!A1" display="Table 48 - Value of residential property sales transactions by funding status and local authority, Scotland, 2024-25, financial year data" xr:uid="{00000000-0004-0000-0000-000030000000}"/>
    <hyperlink ref="B66" location="49!A1" display="Table 49 - Volume of residential property sales transactions by funding status and house price band, Scotland, 2003-04 to 2024-25, financial year data" xr:uid="{00000000-0004-0000-0000-000031000000}"/>
    <hyperlink ref="B67" location="50!A1" display="Table 50 - Volume of residential property sales transactions by funding status and house type, Scotland, 2003-04 to 2024-25, financial year data" xr:uid="{00000000-0004-0000-0000-000032000000}"/>
    <hyperlink ref="B68" location="51!A1" display="Table 51 - Median residential property sales transactions by funding status and house type, Scotland, 2003-04 to 2024-25, financial year data" xr:uid="{00000000-0004-0000-0000-000033000000}"/>
    <hyperlink ref="B69" location="52!A1" display="Table 52 - Value of residential property sales transactions by funding status and house type, Scotland, 2003-04 to 2024-25, financial year data" xr:uid="{00000000-0004-0000-0000-000034000000}"/>
    <hyperlink ref="B70" location="53!A1" display="Table 53 - Volume of property related securities by type of borrowing, Scotland, 2003-04 to 2024-25, financial year data" xr:uid="{00000000-0004-0000-0000-000035000000}"/>
    <hyperlink ref="B72" location="54!A1" display="Table 54 - Volume of commercial sales by local authority, Scotland, 2003-04 to 2024-25, financial year data" xr:uid="{00000000-0004-0000-0000-000036000000}"/>
    <hyperlink ref="B73" location="55!A1" display="Table 55 - Value of commercial sales by local authority, Scotland, 2003-04 to 2024-25, financial year data1" xr:uid="{00000000-0004-0000-0000-000037000000}"/>
    <hyperlink ref="B74" location="56!A1" display="Table 56 - Volume of city commercial sales by city, Scotland, 2003-04 to 2024-25, financial year data" xr:uid="{00000000-0004-0000-0000-000038000000}"/>
    <hyperlink ref="B75" location="57!A1" display="Table 57 - Value of city commercial sales by city, Scotland, 2003-04 to 2024-25, financial year data" xr:uid="{00000000-0004-0000-0000-000039000000}"/>
    <hyperlink ref="B76" location="58!A1" display="Table 58 - Volume of commercial leases and assignations, Scotland, 2003-04 to 2024-25, financial year data" xr:uid="{00000000-0004-0000-0000-00003A000000}"/>
    <hyperlink ref="B77" location="59!A1" display="Table 59 - Volume of forestry sales by local authority, Scotland, 2003-04 to 2024-25, financial year data" xr:uid="{00000000-0004-0000-0000-00003B000000}"/>
    <hyperlink ref="B78" location="60!A1" display="Table 60 - Value of forestry sales by local authority, Scotland, 2003-04 to 2024-25, financial year data1" xr:uid="{00000000-0004-0000-0000-00003C000000}"/>
    <hyperlink ref="B79" location="61!A1" display="Table 61 - Volume of agricultural sales by local authority, Scotland, 2003-04 to 2024-25, financial year data" xr:uid="{00000000-0004-0000-0000-00003D000000}"/>
    <hyperlink ref="B80" location="62!A1" display="Table 62 - Value of agricultural sales by local authority, Scotland, 2003-04 to 2024-25, financial year data1" xr:uid="{00000000-0004-0000-0000-00003E000000}"/>
    <hyperlink ref="B81" location="63!A1" display="Table 63 - Volume of land sales by local authority, Scotland, 2003-04 to 2024-25, financial year data" xr:uid="{00000000-0004-0000-0000-00003F000000}"/>
    <hyperlink ref="B82" location="64!A1" display="Table 64 - Value of land sales by local authority, Scotland, 2003-04 to 2024-25, financial year data1" xr:uid="{00000000-0004-0000-0000-00004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24"/>
  <sheetViews>
    <sheetView showGridLines="0" workbookViewId="0">
      <pane ySplit="6" topLeftCell="A7" activePane="bottomLeft" state="frozen"/>
      <selection pane="bottomLeft"/>
    </sheetView>
  </sheetViews>
  <sheetFormatPr defaultRowHeight="14.5" x14ac:dyDescent="0.35"/>
  <cols>
    <col min="1" max="1" width="3.7265625" customWidth="1"/>
    <col min="2" max="2" width="27.26953125" bestFit="1" customWidth="1"/>
    <col min="3" max="24" width="9.8164062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129</v>
      </c>
      <c r="C5" s="102"/>
      <c r="D5" s="102"/>
      <c r="E5" s="102"/>
      <c r="F5" s="102"/>
      <c r="G5" s="102"/>
      <c r="H5" s="102"/>
      <c r="I5" s="102"/>
      <c r="J5" s="102"/>
      <c r="K5" s="102"/>
      <c r="L5" s="102"/>
      <c r="M5" s="102"/>
      <c r="N5" s="102"/>
      <c r="O5" s="102"/>
      <c r="P5" s="102"/>
      <c r="Q5" s="102"/>
      <c r="R5" s="102"/>
      <c r="S5" s="102"/>
      <c r="T5" s="102"/>
      <c r="U5" s="102"/>
      <c r="V5" s="102"/>
      <c r="W5" s="102"/>
      <c r="X5" s="102"/>
    </row>
    <row r="6" spans="2:24" x14ac:dyDescent="0.35">
      <c r="B6" s="3" t="s">
        <v>130</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row>
    <row r="7" spans="2:24" x14ac:dyDescent="0.35">
      <c r="B7" t="s">
        <v>131</v>
      </c>
      <c r="C7" s="4">
        <v>31812</v>
      </c>
      <c r="D7" s="4">
        <v>24071</v>
      </c>
      <c r="E7" s="4">
        <v>14698</v>
      </c>
      <c r="F7" s="4">
        <v>10168</v>
      </c>
      <c r="G7" s="4">
        <v>7436</v>
      </c>
      <c r="H7" s="4">
        <v>4401</v>
      </c>
      <c r="I7" s="4">
        <v>3005</v>
      </c>
      <c r="J7" s="4">
        <v>3009</v>
      </c>
      <c r="K7" s="4">
        <v>2820</v>
      </c>
      <c r="L7" s="4">
        <v>3316</v>
      </c>
      <c r="M7" s="4">
        <v>4048</v>
      </c>
      <c r="N7" s="4">
        <v>4158</v>
      </c>
      <c r="O7" s="4">
        <v>3801</v>
      </c>
      <c r="P7" s="4">
        <v>4448</v>
      </c>
      <c r="Q7" s="4">
        <v>3969</v>
      </c>
      <c r="R7" s="4">
        <v>3191</v>
      </c>
      <c r="S7" s="4">
        <v>3115</v>
      </c>
      <c r="T7" s="4">
        <v>2517</v>
      </c>
      <c r="U7" s="4">
        <v>2413</v>
      </c>
      <c r="V7" s="4">
        <v>1999</v>
      </c>
      <c r="W7" s="4">
        <v>1875</v>
      </c>
      <c r="X7" s="4">
        <v>1942</v>
      </c>
    </row>
    <row r="8" spans="2:24" x14ac:dyDescent="0.35">
      <c r="B8" t="s">
        <v>132</v>
      </c>
      <c r="C8" s="4">
        <v>81472</v>
      </c>
      <c r="D8" s="4">
        <v>78086</v>
      </c>
      <c r="E8" s="4">
        <v>85658</v>
      </c>
      <c r="F8" s="4">
        <v>86689</v>
      </c>
      <c r="G8" s="4">
        <v>78141</v>
      </c>
      <c r="H8" s="4">
        <v>45885</v>
      </c>
      <c r="I8" s="4">
        <v>39213</v>
      </c>
      <c r="J8" s="4">
        <v>38454</v>
      </c>
      <c r="K8" s="4">
        <v>37385</v>
      </c>
      <c r="L8" s="4">
        <v>39231</v>
      </c>
      <c r="M8" s="4">
        <v>45514</v>
      </c>
      <c r="N8" s="4">
        <v>45592</v>
      </c>
      <c r="O8" s="4">
        <v>49042</v>
      </c>
      <c r="P8" s="4">
        <v>48434</v>
      </c>
      <c r="Q8" s="4">
        <v>47012</v>
      </c>
      <c r="R8" s="4">
        <v>45284</v>
      </c>
      <c r="S8" s="4">
        <v>43678</v>
      </c>
      <c r="T8" s="4">
        <v>37265</v>
      </c>
      <c r="U8" s="4">
        <v>41843</v>
      </c>
      <c r="V8" s="4">
        <v>34861</v>
      </c>
      <c r="W8" s="4">
        <v>32002</v>
      </c>
      <c r="X8" s="4">
        <v>31946</v>
      </c>
    </row>
    <row r="9" spans="2:24" x14ac:dyDescent="0.35">
      <c r="B9" t="s">
        <v>133</v>
      </c>
      <c r="C9" s="4">
        <v>20207</v>
      </c>
      <c r="D9" s="4">
        <v>25880</v>
      </c>
      <c r="E9" s="4">
        <v>32992</v>
      </c>
      <c r="F9" s="4">
        <v>41245</v>
      </c>
      <c r="G9" s="4">
        <v>46174</v>
      </c>
      <c r="H9" s="4">
        <v>26066</v>
      </c>
      <c r="I9" s="4">
        <v>21728</v>
      </c>
      <c r="J9" s="4">
        <v>21538</v>
      </c>
      <c r="K9" s="4">
        <v>21466</v>
      </c>
      <c r="L9" s="4">
        <v>21517</v>
      </c>
      <c r="M9" s="4">
        <v>26521</v>
      </c>
      <c r="N9" s="4">
        <v>29028</v>
      </c>
      <c r="O9" s="4">
        <v>31123</v>
      </c>
      <c r="P9" s="4">
        <v>31337</v>
      </c>
      <c r="Q9" s="4">
        <v>32967</v>
      </c>
      <c r="R9" s="4">
        <v>34082</v>
      </c>
      <c r="S9" s="4">
        <v>34481</v>
      </c>
      <c r="T9" s="4">
        <v>32448</v>
      </c>
      <c r="U9" s="4">
        <v>36462</v>
      </c>
      <c r="V9" s="4">
        <v>32672</v>
      </c>
      <c r="W9" s="4">
        <v>30240</v>
      </c>
      <c r="X9" s="4">
        <v>32958</v>
      </c>
    </row>
    <row r="10" spans="2:24" x14ac:dyDescent="0.35">
      <c r="B10" t="s">
        <v>134</v>
      </c>
      <c r="C10" s="4">
        <v>2559</v>
      </c>
      <c r="D10" s="4">
        <v>3755</v>
      </c>
      <c r="E10" s="4">
        <v>4529</v>
      </c>
      <c r="F10" s="4">
        <v>6099</v>
      </c>
      <c r="G10" s="4">
        <v>7937</v>
      </c>
      <c r="H10" s="4">
        <v>4662</v>
      </c>
      <c r="I10" s="4">
        <v>3685</v>
      </c>
      <c r="J10" s="4">
        <v>4024</v>
      </c>
      <c r="K10" s="4">
        <v>3983</v>
      </c>
      <c r="L10" s="4">
        <v>4044</v>
      </c>
      <c r="M10" s="4">
        <v>5232</v>
      </c>
      <c r="N10" s="4">
        <v>6426</v>
      </c>
      <c r="O10" s="4">
        <v>8433</v>
      </c>
      <c r="P10" s="4">
        <v>8581</v>
      </c>
      <c r="Q10" s="4">
        <v>9875</v>
      </c>
      <c r="R10" s="4">
        <v>10284</v>
      </c>
      <c r="S10" s="4">
        <v>11083</v>
      </c>
      <c r="T10" s="4">
        <v>11476</v>
      </c>
      <c r="U10" s="4">
        <v>13866</v>
      </c>
      <c r="V10" s="4">
        <v>14124</v>
      </c>
      <c r="W10" s="4">
        <v>12837</v>
      </c>
      <c r="X10" s="4">
        <v>14651</v>
      </c>
    </row>
    <row r="11" spans="2:24" x14ac:dyDescent="0.35">
      <c r="B11" t="s">
        <v>135</v>
      </c>
      <c r="C11" s="4">
        <v>1516</v>
      </c>
      <c r="D11" s="4">
        <v>2199</v>
      </c>
      <c r="E11" s="4">
        <v>2545</v>
      </c>
      <c r="F11" s="4">
        <v>3747</v>
      </c>
      <c r="G11" s="4">
        <v>4839</v>
      </c>
      <c r="H11" s="4">
        <v>2905</v>
      </c>
      <c r="I11" s="4">
        <v>2306</v>
      </c>
      <c r="J11" s="4">
        <v>2635</v>
      </c>
      <c r="K11" s="4">
        <v>2613</v>
      </c>
      <c r="L11" s="4">
        <v>2595</v>
      </c>
      <c r="M11" s="4">
        <v>3430</v>
      </c>
      <c r="N11" s="4">
        <v>4463</v>
      </c>
      <c r="O11" s="4">
        <v>4496</v>
      </c>
      <c r="P11" s="4">
        <v>4654</v>
      </c>
      <c r="Q11" s="4">
        <v>5377</v>
      </c>
      <c r="R11" s="4">
        <v>5608</v>
      </c>
      <c r="S11" s="4">
        <v>5715</v>
      </c>
      <c r="T11" s="4">
        <v>6635</v>
      </c>
      <c r="U11" s="4">
        <v>8501</v>
      </c>
      <c r="V11" s="4">
        <v>9789</v>
      </c>
      <c r="W11" s="4">
        <v>8967</v>
      </c>
      <c r="X11" s="4">
        <v>10158</v>
      </c>
    </row>
    <row r="12" spans="2:24" x14ac:dyDescent="0.35">
      <c r="B12" t="s">
        <v>136</v>
      </c>
      <c r="C12" s="4">
        <v>565</v>
      </c>
      <c r="D12" s="4">
        <v>718</v>
      </c>
      <c r="E12" s="4">
        <v>938</v>
      </c>
      <c r="F12" s="4">
        <v>1368</v>
      </c>
      <c r="G12" s="4">
        <v>1830</v>
      </c>
      <c r="H12" s="4">
        <v>1144</v>
      </c>
      <c r="I12" s="4">
        <v>835</v>
      </c>
      <c r="J12" s="4">
        <v>1040</v>
      </c>
      <c r="K12" s="4">
        <v>1049</v>
      </c>
      <c r="L12" s="4">
        <v>1064</v>
      </c>
      <c r="M12" s="4">
        <v>1425</v>
      </c>
      <c r="N12" s="4">
        <v>1783</v>
      </c>
      <c r="O12" s="4">
        <v>1662</v>
      </c>
      <c r="P12" s="4">
        <v>1673</v>
      </c>
      <c r="Q12" s="4">
        <v>2004</v>
      </c>
      <c r="R12" s="4">
        <v>2079</v>
      </c>
      <c r="S12" s="4">
        <v>2186</v>
      </c>
      <c r="T12" s="4">
        <v>2409</v>
      </c>
      <c r="U12" s="4">
        <v>3549</v>
      </c>
      <c r="V12" s="4">
        <v>3892</v>
      </c>
      <c r="W12" s="4">
        <v>3678</v>
      </c>
      <c r="X12" s="4">
        <v>4209</v>
      </c>
    </row>
    <row r="13" spans="2:24" x14ac:dyDescent="0.35">
      <c r="B13" t="s">
        <v>137</v>
      </c>
      <c r="C13" s="4">
        <v>230</v>
      </c>
      <c r="D13" s="4">
        <v>287</v>
      </c>
      <c r="E13" s="4">
        <v>364</v>
      </c>
      <c r="F13" s="4">
        <v>528</v>
      </c>
      <c r="G13" s="4">
        <v>762</v>
      </c>
      <c r="H13" s="4">
        <v>503</v>
      </c>
      <c r="I13" s="4">
        <v>372</v>
      </c>
      <c r="J13" s="4">
        <v>452</v>
      </c>
      <c r="K13" s="4">
        <v>440</v>
      </c>
      <c r="L13" s="4">
        <v>452</v>
      </c>
      <c r="M13" s="4">
        <v>594</v>
      </c>
      <c r="N13" s="4">
        <v>815</v>
      </c>
      <c r="O13" s="4">
        <v>756</v>
      </c>
      <c r="P13" s="4">
        <v>750</v>
      </c>
      <c r="Q13" s="4">
        <v>911</v>
      </c>
      <c r="R13" s="4">
        <v>949</v>
      </c>
      <c r="S13" s="4">
        <v>967</v>
      </c>
      <c r="T13" s="4">
        <v>1146</v>
      </c>
      <c r="U13" s="4">
        <v>1567</v>
      </c>
      <c r="V13" s="4">
        <v>1736</v>
      </c>
      <c r="W13" s="4">
        <v>1562</v>
      </c>
      <c r="X13" s="4">
        <v>1757</v>
      </c>
    </row>
    <row r="14" spans="2:24" x14ac:dyDescent="0.35">
      <c r="B14" t="s">
        <v>138</v>
      </c>
      <c r="C14" s="4">
        <v>129</v>
      </c>
      <c r="D14" s="4">
        <v>204</v>
      </c>
      <c r="E14" s="4">
        <v>252</v>
      </c>
      <c r="F14" s="4">
        <v>387</v>
      </c>
      <c r="G14" s="4">
        <v>534</v>
      </c>
      <c r="H14" s="4">
        <v>313</v>
      </c>
      <c r="I14" s="4">
        <v>218</v>
      </c>
      <c r="J14" s="4">
        <v>317</v>
      </c>
      <c r="K14" s="4">
        <v>291</v>
      </c>
      <c r="L14" s="4">
        <v>322</v>
      </c>
      <c r="M14" s="4">
        <v>344</v>
      </c>
      <c r="N14" s="4">
        <v>486</v>
      </c>
      <c r="O14" s="4">
        <v>438</v>
      </c>
      <c r="P14" s="4">
        <v>484</v>
      </c>
      <c r="Q14" s="4">
        <v>568</v>
      </c>
      <c r="R14" s="4">
        <v>525</v>
      </c>
      <c r="S14" s="4">
        <v>600</v>
      </c>
      <c r="T14" s="4">
        <v>710</v>
      </c>
      <c r="U14" s="4">
        <v>949</v>
      </c>
      <c r="V14" s="4">
        <v>1163</v>
      </c>
      <c r="W14" s="4">
        <v>1044</v>
      </c>
      <c r="X14" s="4">
        <v>1152</v>
      </c>
    </row>
    <row r="15" spans="2:24" x14ac:dyDescent="0.35">
      <c r="B15" t="s">
        <v>139</v>
      </c>
      <c r="C15" s="4">
        <v>118</v>
      </c>
      <c r="D15" s="4">
        <v>157</v>
      </c>
      <c r="E15" s="4">
        <v>185</v>
      </c>
      <c r="F15" s="4">
        <v>279</v>
      </c>
      <c r="G15" s="4">
        <v>459</v>
      </c>
      <c r="H15" s="4">
        <v>295</v>
      </c>
      <c r="I15" s="4">
        <v>211</v>
      </c>
      <c r="J15" s="4">
        <v>256</v>
      </c>
      <c r="K15" s="4">
        <v>216</v>
      </c>
      <c r="L15" s="4">
        <v>210</v>
      </c>
      <c r="M15" s="4">
        <v>290</v>
      </c>
      <c r="N15" s="4">
        <v>373</v>
      </c>
      <c r="O15" s="4">
        <v>316</v>
      </c>
      <c r="P15" s="4">
        <v>280</v>
      </c>
      <c r="Q15" s="4">
        <v>379</v>
      </c>
      <c r="R15" s="4">
        <v>358</v>
      </c>
      <c r="S15" s="4">
        <v>354</v>
      </c>
      <c r="T15" s="4">
        <v>467</v>
      </c>
      <c r="U15" s="4">
        <v>655</v>
      </c>
      <c r="V15" s="4">
        <v>720</v>
      </c>
      <c r="W15" s="4">
        <v>656</v>
      </c>
      <c r="X15" s="4">
        <v>811</v>
      </c>
    </row>
    <row r="16" spans="2:24" x14ac:dyDescent="0.35">
      <c r="B16" t="s">
        <v>140</v>
      </c>
      <c r="C16" s="4">
        <v>48</v>
      </c>
      <c r="D16" s="4">
        <v>49</v>
      </c>
      <c r="E16" s="4">
        <v>92</v>
      </c>
      <c r="F16" s="4">
        <v>128</v>
      </c>
      <c r="G16" s="4">
        <v>228</v>
      </c>
      <c r="H16" s="4">
        <v>164</v>
      </c>
      <c r="I16" s="4">
        <v>96</v>
      </c>
      <c r="J16" s="4">
        <v>121</v>
      </c>
      <c r="K16" s="4">
        <v>109</v>
      </c>
      <c r="L16" s="4">
        <v>109</v>
      </c>
      <c r="M16" s="4">
        <v>115</v>
      </c>
      <c r="N16" s="4">
        <v>158</v>
      </c>
      <c r="O16" s="4">
        <v>147</v>
      </c>
      <c r="P16" s="4">
        <v>153</v>
      </c>
      <c r="Q16" s="4">
        <v>171</v>
      </c>
      <c r="R16" s="4">
        <v>174</v>
      </c>
      <c r="S16" s="4">
        <v>257</v>
      </c>
      <c r="T16" s="4">
        <v>254</v>
      </c>
      <c r="U16" s="4">
        <v>390</v>
      </c>
      <c r="V16" s="4">
        <v>427</v>
      </c>
      <c r="W16" s="4">
        <v>403</v>
      </c>
      <c r="X16" s="4">
        <v>391</v>
      </c>
    </row>
    <row r="17" spans="2:24" ht="15" thickBot="1" x14ac:dyDescent="0.4">
      <c r="B17" s="14" t="s">
        <v>246</v>
      </c>
      <c r="C17" s="15">
        <v>138656</v>
      </c>
      <c r="D17" s="15">
        <v>135406</v>
      </c>
      <c r="E17" s="15">
        <v>142253</v>
      </c>
      <c r="F17" s="15">
        <v>150638</v>
      </c>
      <c r="G17" s="15">
        <v>148340</v>
      </c>
      <c r="H17" s="15">
        <v>86338</v>
      </c>
      <c r="I17" s="15">
        <v>71669</v>
      </c>
      <c r="J17" s="15">
        <v>71846</v>
      </c>
      <c r="K17" s="15">
        <v>70372</v>
      </c>
      <c r="L17" s="15">
        <v>72860</v>
      </c>
      <c r="M17" s="15">
        <v>87513</v>
      </c>
      <c r="N17" s="15">
        <v>93282</v>
      </c>
      <c r="O17" s="15">
        <v>100214</v>
      </c>
      <c r="P17" s="15">
        <v>100794</v>
      </c>
      <c r="Q17" s="15">
        <v>103233</v>
      </c>
      <c r="R17" s="15">
        <v>102534</v>
      </c>
      <c r="S17" s="15">
        <v>102436</v>
      </c>
      <c r="T17" s="15">
        <v>95327</v>
      </c>
      <c r="U17" s="15">
        <v>110195</v>
      </c>
      <c r="V17" s="15">
        <v>101383</v>
      </c>
      <c r="W17" s="15">
        <v>93264</v>
      </c>
      <c r="X17" s="15">
        <v>99975</v>
      </c>
    </row>
    <row r="18" spans="2:24" ht="15" thickTop="1" x14ac:dyDescent="0.35"/>
    <row r="19" spans="2:24" x14ac:dyDescent="0.35">
      <c r="B19" s="103"/>
      <c r="C19" s="103"/>
      <c r="D19" s="103"/>
      <c r="E19" s="103"/>
      <c r="F19" s="103"/>
      <c r="G19" s="103"/>
      <c r="H19" s="103"/>
      <c r="I19" s="103"/>
    </row>
    <row r="21" spans="2:24" x14ac:dyDescent="0.35">
      <c r="B21" t="s">
        <v>108</v>
      </c>
      <c r="X21" s="10" t="s">
        <v>107</v>
      </c>
    </row>
    <row r="22" spans="2:24" x14ac:dyDescent="0.35">
      <c r="B22" s="2" t="s">
        <v>109</v>
      </c>
      <c r="X22" s="10" t="s">
        <v>303</v>
      </c>
    </row>
    <row r="23" spans="2:24" x14ac:dyDescent="0.35">
      <c r="X23" s="10" t="s">
        <v>304</v>
      </c>
    </row>
    <row r="24" spans="2:24" x14ac:dyDescent="0.35">
      <c r="B24" s="2" t="s">
        <v>106</v>
      </c>
    </row>
  </sheetData>
  <mergeCells count="2">
    <mergeCell ref="B5:X5"/>
    <mergeCell ref="B19:I19"/>
  </mergeCells>
  <hyperlinks>
    <hyperlink ref="X2" location="index!A1" display="return to index" xr:uid="{00000000-0004-0000-0800-000000000000}"/>
    <hyperlink ref="B3" r:id="rId1" xr:uid="{00000000-0004-0000-0800-000001000000}"/>
    <hyperlink ref="B22" r:id="rId2" xr:uid="{00000000-0004-0000-0800-000002000000}"/>
    <hyperlink ref="B24" location="index!A1" display="return to index" xr:uid="{00000000-0004-0000-08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24"/>
  <sheetViews>
    <sheetView showGridLines="0" workbookViewId="0">
      <pane ySplit="6" topLeftCell="A7" activePane="bottomLeft" state="frozen"/>
      <selection pane="bottomLeft"/>
    </sheetView>
  </sheetViews>
  <sheetFormatPr defaultRowHeight="14.5" x14ac:dyDescent="0.35"/>
  <cols>
    <col min="1" max="1" width="3.7265625" customWidth="1"/>
    <col min="2" max="2" width="27.26953125" bestFit="1" customWidth="1"/>
    <col min="3" max="24" width="8.726562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141</v>
      </c>
      <c r="C5" s="102"/>
      <c r="D5" s="102"/>
      <c r="E5" s="102"/>
      <c r="F5" s="102"/>
      <c r="G5" s="102"/>
      <c r="H5" s="102"/>
      <c r="I5" s="102"/>
      <c r="J5" s="102"/>
      <c r="K5" s="102"/>
      <c r="L5" s="102"/>
      <c r="M5" s="102"/>
      <c r="N5" s="102"/>
      <c r="O5" s="102"/>
      <c r="P5" s="102"/>
      <c r="Q5" s="102"/>
      <c r="R5" s="102"/>
      <c r="S5" s="102"/>
      <c r="T5" s="102"/>
      <c r="U5" s="102"/>
      <c r="V5" s="102"/>
      <c r="W5" s="102"/>
      <c r="X5" s="102"/>
    </row>
    <row r="6" spans="2:24" x14ac:dyDescent="0.35">
      <c r="B6" s="3" t="s">
        <v>130</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row>
    <row r="7" spans="2:24" x14ac:dyDescent="0.35">
      <c r="B7" t="s">
        <v>131</v>
      </c>
      <c r="C7" s="5">
        <v>0.22943111008539119</v>
      </c>
      <c r="D7" s="5">
        <v>0.17776907965673611</v>
      </c>
      <c r="E7" s="5">
        <v>0.1033229527672527</v>
      </c>
      <c r="F7" s="5">
        <v>6.7499568501971613E-2</v>
      </c>
      <c r="G7" s="5">
        <v>5.0128084131050292E-2</v>
      </c>
      <c r="H7" s="5">
        <v>5.0974078621232828E-2</v>
      </c>
      <c r="I7" s="5">
        <v>4.1928867432223127E-2</v>
      </c>
      <c r="J7" s="5">
        <v>4.1881245998385427E-2</v>
      </c>
      <c r="K7" s="5">
        <v>4.0072756209856203E-2</v>
      </c>
      <c r="L7" s="5">
        <v>4.5511940708207521E-2</v>
      </c>
      <c r="M7" s="5">
        <v>4.6255984825111687E-2</v>
      </c>
      <c r="N7" s="5">
        <v>4.4574515983791092E-2</v>
      </c>
      <c r="O7" s="5">
        <v>3.7928832298880402E-2</v>
      </c>
      <c r="P7" s="5">
        <v>4.4129610889537083E-2</v>
      </c>
      <c r="Q7" s="5">
        <v>3.8447008224114378E-2</v>
      </c>
      <c r="R7" s="5">
        <v>3.1121384126241051E-2</v>
      </c>
      <c r="S7" s="5">
        <v>3.0409231129680969E-2</v>
      </c>
      <c r="T7" s="5">
        <v>2.640385200415412E-2</v>
      </c>
      <c r="U7" s="5">
        <v>2.1897545260674261E-2</v>
      </c>
      <c r="V7" s="5">
        <v>1.971730960811971E-2</v>
      </c>
      <c r="W7" s="5">
        <v>2.0104220277920741E-2</v>
      </c>
      <c r="X7" s="5">
        <v>1.9424856214053508E-2</v>
      </c>
    </row>
    <row r="8" spans="2:24" x14ac:dyDescent="0.35">
      <c r="B8" t="s">
        <v>132</v>
      </c>
      <c r="C8" s="5">
        <v>0.58758366028156017</v>
      </c>
      <c r="D8" s="5">
        <v>0.57668050160258777</v>
      </c>
      <c r="E8" s="5">
        <v>0.60215250293491174</v>
      </c>
      <c r="F8" s="5">
        <v>0.57547896281150834</v>
      </c>
      <c r="G8" s="5">
        <v>0.52676958338951063</v>
      </c>
      <c r="H8" s="5">
        <v>0.53145775904005188</v>
      </c>
      <c r="I8" s="5">
        <v>0.54714032566381565</v>
      </c>
      <c r="J8" s="5">
        <v>0.53522812682682408</v>
      </c>
      <c r="K8" s="5">
        <v>0.5312482237253453</v>
      </c>
      <c r="L8" s="5">
        <v>0.5384435904474334</v>
      </c>
      <c r="M8" s="5">
        <v>0.5200827305657445</v>
      </c>
      <c r="N8" s="5">
        <v>0.48875452927681651</v>
      </c>
      <c r="O8" s="5">
        <v>0.48937274233141081</v>
      </c>
      <c r="P8" s="5">
        <v>0.48052463440284138</v>
      </c>
      <c r="Q8" s="5">
        <v>0.45539701452055059</v>
      </c>
      <c r="R8" s="5">
        <v>0.44164862387110609</v>
      </c>
      <c r="S8" s="5">
        <v>0.42639306493810769</v>
      </c>
      <c r="T8" s="5">
        <v>0.39091757844052583</v>
      </c>
      <c r="U8" s="5">
        <v>0.37971777303870408</v>
      </c>
      <c r="V8" s="5">
        <v>0.34385449237051569</v>
      </c>
      <c r="W8" s="5">
        <v>0.34313347057814381</v>
      </c>
      <c r="X8" s="5">
        <v>0.3195398849712428</v>
      </c>
    </row>
    <row r="9" spans="2:24" x14ac:dyDescent="0.35">
      <c r="B9" t="s">
        <v>133</v>
      </c>
      <c r="C9" s="5">
        <v>0.1457347680590815</v>
      </c>
      <c r="D9" s="5">
        <v>0.19112890123037379</v>
      </c>
      <c r="E9" s="5">
        <v>0.2319248100215813</v>
      </c>
      <c r="F9" s="5">
        <v>0.27380209508888859</v>
      </c>
      <c r="G9" s="5">
        <v>0.31127140353242549</v>
      </c>
      <c r="H9" s="5">
        <v>0.30190646065463639</v>
      </c>
      <c r="I9" s="5">
        <v>0.30317152464803471</v>
      </c>
      <c r="J9" s="5">
        <v>0.29978008518219518</v>
      </c>
      <c r="K9" s="5">
        <v>0.30503609390098341</v>
      </c>
      <c r="L9" s="5">
        <v>0.29531979138073022</v>
      </c>
      <c r="M9" s="5">
        <v>0.30305211797104431</v>
      </c>
      <c r="N9" s="5">
        <v>0.31118543770502349</v>
      </c>
      <c r="O9" s="5">
        <v>0.31056539006526029</v>
      </c>
      <c r="P9" s="5">
        <v>0.31090144254618329</v>
      </c>
      <c r="Q9" s="5">
        <v>0.31934555810641951</v>
      </c>
      <c r="R9" s="5">
        <v>0.3323970585366805</v>
      </c>
      <c r="S9" s="5">
        <v>0.33661017610996141</v>
      </c>
      <c r="T9" s="5">
        <v>0.34038624943615142</v>
      </c>
      <c r="U9" s="5">
        <v>0.33088615635918139</v>
      </c>
      <c r="V9" s="5">
        <v>0.32226310130889801</v>
      </c>
      <c r="W9" s="5">
        <v>0.32424086464230573</v>
      </c>
      <c r="X9" s="5">
        <v>0.32966241560390103</v>
      </c>
    </row>
    <row r="10" spans="2:24" x14ac:dyDescent="0.35">
      <c r="B10" t="s">
        <v>134</v>
      </c>
      <c r="C10" s="5">
        <v>1.8455746595891991E-2</v>
      </c>
      <c r="D10" s="5">
        <v>2.7731415151470391E-2</v>
      </c>
      <c r="E10" s="5">
        <v>3.183764138541894E-2</v>
      </c>
      <c r="F10" s="5">
        <v>4.0487791925012277E-2</v>
      </c>
      <c r="G10" s="5">
        <v>5.3505460428744767E-2</v>
      </c>
      <c r="H10" s="5">
        <v>5.3997081238851947E-2</v>
      </c>
      <c r="I10" s="5">
        <v>5.1416930611561482E-2</v>
      </c>
      <c r="J10" s="5">
        <v>5.6008685243437349E-2</v>
      </c>
      <c r="K10" s="5">
        <v>5.6599215597112493E-2</v>
      </c>
      <c r="L10" s="5">
        <v>5.5503705737029917E-2</v>
      </c>
      <c r="M10" s="5">
        <v>5.9785403311508008E-2</v>
      </c>
      <c r="N10" s="5">
        <v>6.8887888338586223E-2</v>
      </c>
      <c r="O10" s="5">
        <v>8.414991917296985E-2</v>
      </c>
      <c r="P10" s="5">
        <v>8.5134035756096599E-2</v>
      </c>
      <c r="Q10" s="5">
        <v>9.5657396375190107E-2</v>
      </c>
      <c r="R10" s="5">
        <v>0.1002984375914331</v>
      </c>
      <c r="S10" s="5">
        <v>0.1081943847865985</v>
      </c>
      <c r="T10" s="5">
        <v>0.1203856200237079</v>
      </c>
      <c r="U10" s="5">
        <v>0.12583148055719409</v>
      </c>
      <c r="V10" s="5">
        <v>0.13931329710109189</v>
      </c>
      <c r="W10" s="5">
        <v>0.1376415337107566</v>
      </c>
      <c r="X10" s="5">
        <v>0.14654663665916479</v>
      </c>
    </row>
    <row r="11" spans="2:24" x14ac:dyDescent="0.35">
      <c r="B11" t="s">
        <v>135</v>
      </c>
      <c r="C11" s="5">
        <v>1.093353334871913E-2</v>
      </c>
      <c r="D11" s="5">
        <v>1.624004844689305E-2</v>
      </c>
      <c r="E11" s="5">
        <v>1.7890659599446058E-2</v>
      </c>
      <c r="F11" s="5">
        <v>2.4874201728647481E-2</v>
      </c>
      <c r="G11" s="5">
        <v>3.2621005797492247E-2</v>
      </c>
      <c r="H11" s="5">
        <v>3.3646829901086431E-2</v>
      </c>
      <c r="I11" s="5">
        <v>3.217569660522681E-2</v>
      </c>
      <c r="J11" s="5">
        <v>3.6675667399716061E-2</v>
      </c>
      <c r="K11" s="5">
        <v>3.7131245381685898E-2</v>
      </c>
      <c r="L11" s="5">
        <v>3.5616250343123802E-2</v>
      </c>
      <c r="M11" s="5">
        <v>3.9194176865151462E-2</v>
      </c>
      <c r="N11" s="5">
        <v>4.7844171437147573E-2</v>
      </c>
      <c r="O11" s="5">
        <v>4.4863991059133447E-2</v>
      </c>
      <c r="P11" s="5">
        <v>4.6173383336309701E-2</v>
      </c>
      <c r="Q11" s="5">
        <v>5.208605775285035E-2</v>
      </c>
      <c r="R11" s="5">
        <v>5.4694052704468761E-2</v>
      </c>
      <c r="S11" s="5">
        <v>5.5790932875161077E-2</v>
      </c>
      <c r="T11" s="5">
        <v>6.9602526041939852E-2</v>
      </c>
      <c r="U11" s="5">
        <v>7.7145061028177322E-2</v>
      </c>
      <c r="V11" s="5">
        <v>9.6554649201542664E-2</v>
      </c>
      <c r="W11" s="5">
        <v>9.6146423057128158E-2</v>
      </c>
      <c r="X11" s="5">
        <v>0.1016054013503376</v>
      </c>
    </row>
    <row r="12" spans="2:24" x14ac:dyDescent="0.35">
      <c r="B12" t="s">
        <v>136</v>
      </c>
      <c r="C12" s="5">
        <v>4.0748326794368796E-3</v>
      </c>
      <c r="D12" s="5">
        <v>5.3025715256340188E-3</v>
      </c>
      <c r="E12" s="5">
        <v>6.5938855419569358E-3</v>
      </c>
      <c r="F12" s="5">
        <v>9.0813738897223811E-3</v>
      </c>
      <c r="G12" s="5">
        <v>1.23365242011595E-2</v>
      </c>
      <c r="H12" s="5">
        <v>1.3250249021288419E-2</v>
      </c>
      <c r="I12" s="5">
        <v>1.1650783462864E-2</v>
      </c>
      <c r="J12" s="5">
        <v>1.447540572892019E-2</v>
      </c>
      <c r="K12" s="5">
        <v>1.4906496902177E-2</v>
      </c>
      <c r="L12" s="5">
        <v>1.460334888827889E-2</v>
      </c>
      <c r="M12" s="5">
        <v>1.6283295053306369E-2</v>
      </c>
      <c r="N12" s="5">
        <v>1.911408417486761E-2</v>
      </c>
      <c r="O12" s="5">
        <v>1.6584509150418109E-2</v>
      </c>
      <c r="P12" s="5">
        <v>1.6598210210925259E-2</v>
      </c>
      <c r="Q12" s="5">
        <v>1.9412397198570221E-2</v>
      </c>
      <c r="R12" s="5">
        <v>2.0276201065012579E-2</v>
      </c>
      <c r="S12" s="5">
        <v>2.1340153852161349E-2</v>
      </c>
      <c r="T12" s="5">
        <v>2.5270909605882911E-2</v>
      </c>
      <c r="U12" s="5">
        <v>3.2206542946594682E-2</v>
      </c>
      <c r="V12" s="5">
        <v>3.8389079036919398E-2</v>
      </c>
      <c r="W12" s="5">
        <v>3.9436438497169317E-2</v>
      </c>
      <c r="X12" s="5">
        <v>4.2100525131282818E-2</v>
      </c>
    </row>
    <row r="13" spans="2:24" x14ac:dyDescent="0.35">
      <c r="B13" t="s">
        <v>137</v>
      </c>
      <c r="C13" s="5">
        <v>1.6587814447265169E-3</v>
      </c>
      <c r="D13" s="5">
        <v>2.119551570831425E-3</v>
      </c>
      <c r="E13" s="5">
        <v>2.5588212550877662E-3</v>
      </c>
      <c r="F13" s="5">
        <v>3.5050916767349542E-3</v>
      </c>
      <c r="G13" s="5">
        <v>5.1368477821221517E-3</v>
      </c>
      <c r="H13" s="5">
        <v>5.8259399105839837E-3</v>
      </c>
      <c r="I13" s="5">
        <v>5.1905286804615662E-3</v>
      </c>
      <c r="J13" s="5">
        <v>6.2912340283383904E-3</v>
      </c>
      <c r="K13" s="5">
        <v>6.2524867845165687E-3</v>
      </c>
      <c r="L13" s="5">
        <v>6.2036782871259947E-3</v>
      </c>
      <c r="M13" s="5">
        <v>6.7875629906413914E-3</v>
      </c>
      <c r="N13" s="5">
        <v>8.7369481786411102E-3</v>
      </c>
      <c r="O13" s="5">
        <v>7.5438561478436148E-3</v>
      </c>
      <c r="P13" s="5">
        <v>7.4409191023275204E-3</v>
      </c>
      <c r="Q13" s="5">
        <v>8.8246975288909547E-3</v>
      </c>
      <c r="R13" s="5">
        <v>9.2554664794117069E-3</v>
      </c>
      <c r="S13" s="5">
        <v>9.440040610722792E-3</v>
      </c>
      <c r="T13" s="5">
        <v>1.202177767054455E-2</v>
      </c>
      <c r="U13" s="5">
        <v>1.422024592767367E-2</v>
      </c>
      <c r="V13" s="5">
        <v>1.712318633301441E-2</v>
      </c>
      <c r="W13" s="5">
        <v>1.6748155772859839E-2</v>
      </c>
      <c r="X13" s="5">
        <v>1.7574393598399601E-2</v>
      </c>
    </row>
    <row r="14" spans="2:24" x14ac:dyDescent="0.35">
      <c r="B14" t="s">
        <v>138</v>
      </c>
      <c r="C14" s="5">
        <v>9.3036002769443808E-4</v>
      </c>
      <c r="D14" s="5">
        <v>1.5065802106258221E-3</v>
      </c>
      <c r="E14" s="5">
        <v>1.771491638137684E-3</v>
      </c>
      <c r="F14" s="5">
        <v>2.569072876697779E-3</v>
      </c>
      <c r="G14" s="5">
        <v>3.599838209518673E-3</v>
      </c>
      <c r="H14" s="5">
        <v>3.625286664041326E-3</v>
      </c>
      <c r="I14" s="5">
        <v>3.0417614310231759E-3</v>
      </c>
      <c r="J14" s="5">
        <v>4.4122150154497124E-3</v>
      </c>
      <c r="K14" s="5">
        <v>4.1351673961234582E-3</v>
      </c>
      <c r="L14" s="5">
        <v>4.4194345319791377E-3</v>
      </c>
      <c r="M14" s="5">
        <v>3.9308445602367651E-3</v>
      </c>
      <c r="N14" s="5">
        <v>5.2100083617418148E-3</v>
      </c>
      <c r="O14" s="5">
        <v>4.3706468158141573E-3</v>
      </c>
      <c r="P14" s="5">
        <v>4.8018731273686928E-3</v>
      </c>
      <c r="Q14" s="5">
        <v>5.5021165712514407E-3</v>
      </c>
      <c r="R14" s="5">
        <v>5.1202527941950956E-3</v>
      </c>
      <c r="S14" s="5">
        <v>5.8573157874184864E-3</v>
      </c>
      <c r="T14" s="5">
        <v>7.4480472478940908E-3</v>
      </c>
      <c r="U14" s="5">
        <v>8.6120059893824586E-3</v>
      </c>
      <c r="V14" s="5">
        <v>1.147135121272797E-2</v>
      </c>
      <c r="W14" s="5">
        <v>1.119402985074627E-2</v>
      </c>
      <c r="X14" s="5">
        <v>1.152288072018005E-2</v>
      </c>
    </row>
    <row r="15" spans="2:24" x14ac:dyDescent="0.35">
      <c r="B15" t="s">
        <v>139</v>
      </c>
      <c r="C15" s="5">
        <v>8.5102700207708283E-4</v>
      </c>
      <c r="D15" s="5">
        <v>1.1594759464130099E-3</v>
      </c>
      <c r="E15" s="5">
        <v>1.3004998137121891E-3</v>
      </c>
      <c r="F15" s="5">
        <v>1.852122306456538E-3</v>
      </c>
      <c r="G15" s="5">
        <v>3.0942429553727918E-3</v>
      </c>
      <c r="H15" s="5">
        <v>3.416803724895179E-3</v>
      </c>
      <c r="I15" s="5">
        <v>2.9440901924123399E-3</v>
      </c>
      <c r="J15" s="5">
        <v>3.563176794811124E-3</v>
      </c>
      <c r="K15" s="5">
        <v>3.0694026033081341E-3</v>
      </c>
      <c r="L15" s="5">
        <v>2.8822399121603069E-3</v>
      </c>
      <c r="M15" s="5">
        <v>3.3137933792693661E-3</v>
      </c>
      <c r="N15" s="5">
        <v>3.9986278167277716E-3</v>
      </c>
      <c r="O15" s="5">
        <v>3.1532520406330452E-3</v>
      </c>
      <c r="P15" s="5">
        <v>2.7779431315356068E-3</v>
      </c>
      <c r="Q15" s="5">
        <v>3.671306655817423E-3</v>
      </c>
      <c r="R15" s="5">
        <v>3.4915247625177991E-3</v>
      </c>
      <c r="S15" s="5">
        <v>3.4558163145769071E-3</v>
      </c>
      <c r="T15" s="5">
        <v>4.8989268517838601E-3</v>
      </c>
      <c r="U15" s="5">
        <v>5.9440083488361542E-3</v>
      </c>
      <c r="V15" s="5">
        <v>7.1017823500981424E-3</v>
      </c>
      <c r="W15" s="5">
        <v>7.0337965345685363E-3</v>
      </c>
      <c r="X15" s="5">
        <v>8.1120280070017502E-3</v>
      </c>
    </row>
    <row r="16" spans="2:24" x14ac:dyDescent="0.35">
      <c r="B16" t="s">
        <v>140</v>
      </c>
      <c r="C16" s="5">
        <v>3.4618047542118622E-4</v>
      </c>
      <c r="D16" s="5">
        <v>3.6187465843463362E-4</v>
      </c>
      <c r="E16" s="5">
        <v>6.4673504249471018E-4</v>
      </c>
      <c r="F16" s="5">
        <v>8.497191943599888E-4</v>
      </c>
      <c r="G16" s="5">
        <v>1.5370095726034789E-3</v>
      </c>
      <c r="H16" s="5">
        <v>1.899511223331557E-3</v>
      </c>
      <c r="I16" s="5">
        <v>1.339491272377178E-3</v>
      </c>
      <c r="J16" s="5">
        <v>1.6841577819224449E-3</v>
      </c>
      <c r="K16" s="5">
        <v>1.5489114988916049E-3</v>
      </c>
      <c r="L16" s="5">
        <v>1.4960197639308261E-3</v>
      </c>
      <c r="M16" s="5">
        <v>1.3140904779861281E-3</v>
      </c>
      <c r="N16" s="5">
        <v>1.6937887266568041E-3</v>
      </c>
      <c r="O16" s="5">
        <v>1.4668609176362579E-3</v>
      </c>
      <c r="P16" s="5">
        <v>1.517947496874814E-3</v>
      </c>
      <c r="Q16" s="5">
        <v>1.6564470663450639E-3</v>
      </c>
      <c r="R16" s="5">
        <v>1.6969980689332321E-3</v>
      </c>
      <c r="S16" s="5">
        <v>2.5088835956109182E-3</v>
      </c>
      <c r="T16" s="5">
        <v>2.6645126774156331E-3</v>
      </c>
      <c r="U16" s="5">
        <v>3.5391805435818322E-3</v>
      </c>
      <c r="V16" s="5">
        <v>4.2117514770720933E-3</v>
      </c>
      <c r="W16" s="5">
        <v>4.3210670784010977E-3</v>
      </c>
      <c r="X16" s="5">
        <v>3.9109777444361086E-3</v>
      </c>
    </row>
    <row r="17" spans="2:24" ht="15" thickBot="1" x14ac:dyDescent="0.4">
      <c r="B17" s="14" t="s">
        <v>246</v>
      </c>
      <c r="C17" s="20">
        <v>1</v>
      </c>
      <c r="D17" s="20">
        <v>1</v>
      </c>
      <c r="E17" s="20">
        <v>1</v>
      </c>
      <c r="F17" s="20">
        <v>1</v>
      </c>
      <c r="G17" s="20">
        <v>1</v>
      </c>
      <c r="H17" s="20">
        <v>1</v>
      </c>
      <c r="I17" s="20">
        <v>1</v>
      </c>
      <c r="J17" s="20">
        <v>1</v>
      </c>
      <c r="K17" s="20">
        <v>1</v>
      </c>
      <c r="L17" s="20">
        <v>1</v>
      </c>
      <c r="M17" s="20">
        <v>1</v>
      </c>
      <c r="N17" s="20">
        <v>1</v>
      </c>
      <c r="O17" s="20">
        <v>1</v>
      </c>
      <c r="P17" s="20">
        <v>1</v>
      </c>
      <c r="Q17" s="20">
        <v>1</v>
      </c>
      <c r="R17" s="20">
        <v>1</v>
      </c>
      <c r="S17" s="20">
        <v>1</v>
      </c>
      <c r="T17" s="20">
        <v>1</v>
      </c>
      <c r="U17" s="20">
        <v>1</v>
      </c>
      <c r="V17" s="20">
        <v>1</v>
      </c>
      <c r="W17" s="20">
        <v>1</v>
      </c>
      <c r="X17" s="20">
        <v>1</v>
      </c>
    </row>
    <row r="18" spans="2:24" ht="15" thickTop="1" x14ac:dyDescent="0.35"/>
    <row r="19" spans="2:24" x14ac:dyDescent="0.35">
      <c r="B19" s="103"/>
      <c r="C19" s="103"/>
      <c r="D19" s="103"/>
      <c r="E19" s="103"/>
      <c r="F19" s="103"/>
      <c r="G19" s="103"/>
      <c r="H19" s="103"/>
      <c r="I19" s="103"/>
    </row>
    <row r="21" spans="2:24" x14ac:dyDescent="0.35">
      <c r="B21" t="s">
        <v>108</v>
      </c>
      <c r="X21" s="16" t="s">
        <v>107</v>
      </c>
    </row>
    <row r="22" spans="2:24" x14ac:dyDescent="0.35">
      <c r="B22" s="2" t="s">
        <v>109</v>
      </c>
      <c r="X22" s="10" t="s">
        <v>303</v>
      </c>
    </row>
    <row r="23" spans="2:24" x14ac:dyDescent="0.35">
      <c r="X23" s="10" t="s">
        <v>304</v>
      </c>
    </row>
    <row r="24" spans="2:24" x14ac:dyDescent="0.35">
      <c r="B24" s="2" t="s">
        <v>106</v>
      </c>
    </row>
  </sheetData>
  <mergeCells count="2">
    <mergeCell ref="B5:X5"/>
    <mergeCell ref="B19:I19"/>
  </mergeCells>
  <hyperlinks>
    <hyperlink ref="X2" location="index!A1" display="return to index" xr:uid="{00000000-0004-0000-0900-000000000000}"/>
    <hyperlink ref="B3" r:id="rId1" xr:uid="{00000000-0004-0000-0900-000001000000}"/>
    <hyperlink ref="B22" r:id="rId2" xr:uid="{00000000-0004-0000-0900-000002000000}"/>
    <hyperlink ref="B24" location="index!A1" display="return to index" xr:uid="{00000000-0004-0000-09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24"/>
  <sheetViews>
    <sheetView showGridLines="0" workbookViewId="0">
      <pane ySplit="6" topLeftCell="A7" activePane="bottomLeft" state="frozen"/>
      <selection pane="bottomLeft"/>
    </sheetView>
  </sheetViews>
  <sheetFormatPr defaultRowHeight="14.5" x14ac:dyDescent="0.35"/>
  <cols>
    <col min="1" max="1" width="3.7265625" customWidth="1"/>
    <col min="2" max="2" width="27.26953125" bestFit="1" customWidth="1"/>
    <col min="3" max="3" width="13.54296875" customWidth="1"/>
    <col min="4" max="4" width="14.26953125" customWidth="1"/>
    <col min="5" max="8" width="13.54296875" customWidth="1"/>
  </cols>
  <sheetData>
    <row r="1" spans="2:8" ht="10" customHeight="1" x14ac:dyDescent="0.35"/>
    <row r="2" spans="2:8" ht="17" x14ac:dyDescent="0.4">
      <c r="B2" s="1" t="s">
        <v>1</v>
      </c>
      <c r="H2" s="2" t="s">
        <v>106</v>
      </c>
    </row>
    <row r="3" spans="2:8" x14ac:dyDescent="0.35">
      <c r="B3" s="2" t="s">
        <v>2</v>
      </c>
    </row>
    <row r="5" spans="2:8" ht="30" customHeight="1" x14ac:dyDescent="0.35">
      <c r="B5" s="102" t="s">
        <v>142</v>
      </c>
      <c r="C5" s="102"/>
      <c r="D5" s="102"/>
      <c r="E5" s="102"/>
      <c r="F5" s="102"/>
      <c r="G5" s="102"/>
      <c r="H5" s="102"/>
    </row>
    <row r="6" spans="2:8" x14ac:dyDescent="0.35">
      <c r="B6" s="3" t="s">
        <v>130</v>
      </c>
      <c r="C6" s="85" t="s">
        <v>143</v>
      </c>
      <c r="D6" s="85" t="s">
        <v>144</v>
      </c>
      <c r="E6" s="85" t="s">
        <v>145</v>
      </c>
      <c r="F6" s="85" t="s">
        <v>146</v>
      </c>
      <c r="G6" s="85" t="s">
        <v>147</v>
      </c>
      <c r="H6" s="85" t="s">
        <v>148</v>
      </c>
    </row>
    <row r="7" spans="2:8" x14ac:dyDescent="0.35">
      <c r="B7" t="s">
        <v>131</v>
      </c>
      <c r="C7" s="5">
        <v>8.484162895927602E-4</v>
      </c>
      <c r="D7" s="5">
        <v>2.0355624738071011E-3</v>
      </c>
      <c r="E7" s="5">
        <v>8.7336244541484712E-3</v>
      </c>
      <c r="F7" s="5">
        <v>4.4339495344757791E-2</v>
      </c>
      <c r="G7" s="5">
        <v>1.413227812323346E-2</v>
      </c>
      <c r="H7" s="5">
        <v>1.9424856214053508E-2</v>
      </c>
    </row>
    <row r="8" spans="2:8" x14ac:dyDescent="0.35">
      <c r="B8" t="s">
        <v>132</v>
      </c>
      <c r="C8" s="5">
        <v>3.0354449472096531E-2</v>
      </c>
      <c r="D8" s="5">
        <v>0.19930551397952459</v>
      </c>
      <c r="E8" s="5">
        <v>0.43622423073017158</v>
      </c>
      <c r="F8" s="5">
        <v>0.50217244636351366</v>
      </c>
      <c r="G8" s="5">
        <v>0.14584511023176941</v>
      </c>
      <c r="H8" s="5">
        <v>0.3195398849712428</v>
      </c>
    </row>
    <row r="9" spans="2:8" x14ac:dyDescent="0.35">
      <c r="B9" t="s">
        <v>133</v>
      </c>
      <c r="C9" s="5">
        <v>0.20470399698340869</v>
      </c>
      <c r="D9" s="5">
        <v>0.53924444710531039</v>
      </c>
      <c r="E9" s="5">
        <v>0.38839240377780032</v>
      </c>
      <c r="F9" s="5">
        <v>0.28325462150856828</v>
      </c>
      <c r="G9" s="5">
        <v>0.27567363859054078</v>
      </c>
      <c r="H9" s="5">
        <v>0.32966241560390103</v>
      </c>
    </row>
    <row r="10" spans="2:8" x14ac:dyDescent="0.35">
      <c r="B10" t="s">
        <v>134</v>
      </c>
      <c r="C10" s="5">
        <v>0.30293174962292613</v>
      </c>
      <c r="D10" s="5">
        <v>0.15033227563910681</v>
      </c>
      <c r="E10" s="5">
        <v>7.8399512541890926E-2</v>
      </c>
      <c r="F10" s="5">
        <v>8.1716367561732561E-2</v>
      </c>
      <c r="G10" s="5">
        <v>0.21499905784812509</v>
      </c>
      <c r="H10" s="5">
        <v>0.14654663665916479</v>
      </c>
    </row>
    <row r="11" spans="2:8" x14ac:dyDescent="0.35">
      <c r="B11" t="s">
        <v>135</v>
      </c>
      <c r="C11" s="5">
        <v>0.25952111613876322</v>
      </c>
      <c r="D11" s="5">
        <v>6.2084655451116563E-2</v>
      </c>
      <c r="E11" s="5">
        <v>4.1230831725398598E-2</v>
      </c>
      <c r="F11" s="5">
        <v>4.8144649844825263E-2</v>
      </c>
      <c r="G11" s="5">
        <v>0.19201055210099871</v>
      </c>
      <c r="H11" s="5">
        <v>0.1016054013503376</v>
      </c>
    </row>
    <row r="12" spans="2:8" x14ac:dyDescent="0.35">
      <c r="B12" t="s">
        <v>136</v>
      </c>
      <c r="C12" s="5">
        <v>0.1053921568627451</v>
      </c>
      <c r="D12" s="5">
        <v>2.454648865473268E-2</v>
      </c>
      <c r="E12" s="5">
        <v>1.9599878135472731E-2</v>
      </c>
      <c r="F12" s="5">
        <v>1.9646471461341249E-2</v>
      </c>
      <c r="G12" s="5">
        <v>8.4605238364424351E-2</v>
      </c>
      <c r="H12" s="5">
        <v>4.2100525131282818E-2</v>
      </c>
    </row>
    <row r="13" spans="2:8" x14ac:dyDescent="0.35">
      <c r="B13" t="s">
        <v>137</v>
      </c>
      <c r="C13" s="5">
        <v>4.2609351432880853E-2</v>
      </c>
      <c r="D13" s="5">
        <v>9.6988564928455964E-3</v>
      </c>
      <c r="E13" s="5">
        <v>1.101858434040825E-2</v>
      </c>
      <c r="F13" s="5">
        <v>8.0690864930508706E-3</v>
      </c>
      <c r="G13" s="5">
        <v>3.2975315620878083E-2</v>
      </c>
      <c r="H13" s="5">
        <v>1.7574393598399601E-2</v>
      </c>
    </row>
    <row r="14" spans="2:8" x14ac:dyDescent="0.35">
      <c r="B14" t="s">
        <v>138</v>
      </c>
      <c r="C14" s="5">
        <v>2.875188536953243E-2</v>
      </c>
      <c r="D14" s="5">
        <v>6.0468179368975633E-3</v>
      </c>
      <c r="E14" s="5">
        <v>5.8901188179140852E-3</v>
      </c>
      <c r="F14" s="5">
        <v>5.8291728511671841E-3</v>
      </c>
      <c r="G14" s="5">
        <v>2.0538910872432641E-2</v>
      </c>
      <c r="H14" s="5">
        <v>1.152288072018005E-2</v>
      </c>
    </row>
    <row r="15" spans="2:8" x14ac:dyDescent="0.35">
      <c r="B15" t="s">
        <v>139</v>
      </c>
      <c r="C15" s="5">
        <v>1.7863876319758672E-2</v>
      </c>
      <c r="D15" s="5">
        <v>4.0112554630904627E-3</v>
      </c>
      <c r="E15" s="5">
        <v>6.1947801360820558E-3</v>
      </c>
      <c r="F15" s="5">
        <v>4.3448927270273918E-3</v>
      </c>
      <c r="G15" s="5">
        <v>1.5451290748068589E-2</v>
      </c>
      <c r="H15" s="5">
        <v>8.1120280070017502E-3</v>
      </c>
    </row>
    <row r="16" spans="2:8" x14ac:dyDescent="0.35">
      <c r="B16" t="s">
        <v>140</v>
      </c>
      <c r="C16" s="5">
        <v>7.0230015082956261E-3</v>
      </c>
      <c r="D16" s="5">
        <v>2.6941268035682209E-3</v>
      </c>
      <c r="E16" s="5">
        <v>4.3160353407129077E-3</v>
      </c>
      <c r="F16" s="5">
        <v>2.482795844015652E-3</v>
      </c>
      <c r="G16" s="5">
        <v>3.7686074995289241E-3</v>
      </c>
      <c r="H16" s="5">
        <v>3.9109777444361086E-3</v>
      </c>
    </row>
    <row r="17" spans="2:8" ht="15" thickBot="1" x14ac:dyDescent="0.4">
      <c r="B17" s="14" t="s">
        <v>148</v>
      </c>
      <c r="C17" s="20">
        <v>1</v>
      </c>
      <c r="D17" s="20">
        <v>1</v>
      </c>
      <c r="E17" s="20">
        <v>1</v>
      </c>
      <c r="F17" s="20">
        <v>1</v>
      </c>
      <c r="G17" s="20">
        <v>1</v>
      </c>
      <c r="H17" s="20">
        <v>1</v>
      </c>
    </row>
    <row r="18" spans="2:8" ht="15" thickTop="1" x14ac:dyDescent="0.35"/>
    <row r="21" spans="2:8" x14ac:dyDescent="0.35">
      <c r="B21" t="s">
        <v>108</v>
      </c>
      <c r="H21" s="10" t="s">
        <v>107</v>
      </c>
    </row>
    <row r="22" spans="2:8" x14ac:dyDescent="0.35">
      <c r="B22" s="2" t="s">
        <v>109</v>
      </c>
      <c r="H22" s="10" t="s">
        <v>303</v>
      </c>
    </row>
    <row r="23" spans="2:8" x14ac:dyDescent="0.35">
      <c r="H23" s="10" t="s">
        <v>304</v>
      </c>
    </row>
    <row r="24" spans="2:8" x14ac:dyDescent="0.35">
      <c r="B24" s="2" t="s">
        <v>106</v>
      </c>
    </row>
  </sheetData>
  <mergeCells count="1">
    <mergeCell ref="B5:H5"/>
  </mergeCells>
  <hyperlinks>
    <hyperlink ref="H2" location="index!A1" display="return to index" xr:uid="{00000000-0004-0000-0A00-000000000000}"/>
    <hyperlink ref="B3" r:id="rId1" xr:uid="{00000000-0004-0000-0A00-000001000000}"/>
    <hyperlink ref="B22" r:id="rId2" xr:uid="{00000000-0004-0000-0A00-000002000000}"/>
    <hyperlink ref="B24" location="index!A1" display="return to index" xr:uid="{00000000-0004-0000-0A00-000003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19"/>
  <sheetViews>
    <sheetView showGridLines="0" workbookViewId="0">
      <pane ySplit="6" topLeftCell="A7" activePane="bottomLeft" state="frozen"/>
      <selection pane="bottomLeft"/>
    </sheetView>
  </sheetViews>
  <sheetFormatPr defaultRowHeight="14.5" x14ac:dyDescent="0.35"/>
  <cols>
    <col min="1" max="1" width="3.7265625" customWidth="1"/>
    <col min="2" max="2" width="14.54296875" bestFit="1" customWidth="1"/>
    <col min="3" max="24" width="9" customWidth="1"/>
    <col min="25" max="27" width="8.8164062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149</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29" x14ac:dyDescent="0.35">
      <c r="B6" s="3" t="s">
        <v>4</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336</v>
      </c>
      <c r="Y6" s="6" t="s">
        <v>37</v>
      </c>
      <c r="Z6" s="6" t="s">
        <v>38</v>
      </c>
      <c r="AA6" s="6" t="s">
        <v>39</v>
      </c>
    </row>
    <row r="7" spans="2:27" x14ac:dyDescent="0.35">
      <c r="B7" t="s">
        <v>143</v>
      </c>
      <c r="C7" s="4">
        <v>27208</v>
      </c>
      <c r="D7" s="4">
        <v>25978</v>
      </c>
      <c r="E7" s="4">
        <v>27797</v>
      </c>
      <c r="F7" s="4">
        <v>29631</v>
      </c>
      <c r="G7" s="4">
        <v>28881</v>
      </c>
      <c r="H7" s="4">
        <v>17315</v>
      </c>
      <c r="I7" s="4">
        <v>15676</v>
      </c>
      <c r="J7" s="4">
        <v>15848</v>
      </c>
      <c r="K7" s="4">
        <v>16514</v>
      </c>
      <c r="L7" s="4">
        <v>16969</v>
      </c>
      <c r="M7" s="4">
        <v>20577</v>
      </c>
      <c r="N7" s="4">
        <v>22326</v>
      </c>
      <c r="O7" s="4">
        <v>23245</v>
      </c>
      <c r="P7" s="4">
        <v>22980</v>
      </c>
      <c r="Q7" s="4">
        <v>24260</v>
      </c>
      <c r="R7" s="4">
        <v>23971</v>
      </c>
      <c r="S7" s="4">
        <v>24260</v>
      </c>
      <c r="T7" s="4">
        <v>23450</v>
      </c>
      <c r="U7" s="4">
        <v>24387</v>
      </c>
      <c r="V7" s="4">
        <v>22669</v>
      </c>
      <c r="W7" s="4">
        <v>20401</v>
      </c>
      <c r="X7" s="4">
        <v>21216</v>
      </c>
      <c r="Y7" s="5">
        <v>3.9949022106759553E-2</v>
      </c>
      <c r="Z7" s="5">
        <v>-0.12547403132728771</v>
      </c>
      <c r="AA7" s="5">
        <v>-4.9717817790916441E-2</v>
      </c>
    </row>
    <row r="8" spans="2:27" x14ac:dyDescent="0.35">
      <c r="B8" t="s">
        <v>144</v>
      </c>
      <c r="C8" s="4">
        <v>22313</v>
      </c>
      <c r="D8" s="4">
        <v>21488</v>
      </c>
      <c r="E8" s="4">
        <v>23189</v>
      </c>
      <c r="F8" s="4">
        <v>24047</v>
      </c>
      <c r="G8" s="4">
        <v>23509</v>
      </c>
      <c r="H8" s="4">
        <v>14010</v>
      </c>
      <c r="I8" s="4">
        <v>12476</v>
      </c>
      <c r="J8" s="4">
        <v>12692</v>
      </c>
      <c r="K8" s="4">
        <v>12662</v>
      </c>
      <c r="L8" s="4">
        <v>13117</v>
      </c>
      <c r="M8" s="4">
        <v>15551</v>
      </c>
      <c r="N8" s="4">
        <v>16276</v>
      </c>
      <c r="O8" s="4">
        <v>17677</v>
      </c>
      <c r="P8" s="4">
        <v>17724</v>
      </c>
      <c r="Q8" s="4">
        <v>18184</v>
      </c>
      <c r="R8" s="4">
        <v>18043</v>
      </c>
      <c r="S8" s="4">
        <v>18087</v>
      </c>
      <c r="T8" s="4">
        <v>16729</v>
      </c>
      <c r="U8" s="4">
        <v>18073</v>
      </c>
      <c r="V8" s="4">
        <v>17047</v>
      </c>
      <c r="W8" s="4">
        <v>15899</v>
      </c>
      <c r="X8" s="4">
        <v>16703</v>
      </c>
      <c r="Y8" s="5">
        <v>5.0569218189823177E-2</v>
      </c>
      <c r="Z8" s="5">
        <v>-7.6519046829214399E-2</v>
      </c>
      <c r="AA8" s="5">
        <v>2.623494716146468E-2</v>
      </c>
    </row>
    <row r="9" spans="2:27" x14ac:dyDescent="0.35">
      <c r="B9" t="s">
        <v>145</v>
      </c>
      <c r="C9" s="4">
        <v>29164</v>
      </c>
      <c r="D9" s="4">
        <v>27336</v>
      </c>
      <c r="E9" s="4">
        <v>28814</v>
      </c>
      <c r="F9" s="4">
        <v>30347</v>
      </c>
      <c r="G9" s="4">
        <v>30205</v>
      </c>
      <c r="H9" s="4">
        <v>17342</v>
      </c>
      <c r="I9" s="4">
        <v>14644</v>
      </c>
      <c r="J9" s="4">
        <v>14775</v>
      </c>
      <c r="K9" s="4">
        <v>14483</v>
      </c>
      <c r="L9" s="4">
        <v>15324</v>
      </c>
      <c r="M9" s="4">
        <v>18055</v>
      </c>
      <c r="N9" s="4">
        <v>18735</v>
      </c>
      <c r="O9" s="4">
        <v>20547</v>
      </c>
      <c r="P9" s="4">
        <v>21168</v>
      </c>
      <c r="Q9" s="4">
        <v>21579</v>
      </c>
      <c r="R9" s="4">
        <v>21564</v>
      </c>
      <c r="S9" s="4">
        <v>21122</v>
      </c>
      <c r="T9" s="4">
        <v>19376</v>
      </c>
      <c r="U9" s="4">
        <v>22546</v>
      </c>
      <c r="V9" s="4">
        <v>20638</v>
      </c>
      <c r="W9" s="4">
        <v>19008</v>
      </c>
      <c r="X9" s="4">
        <v>19694</v>
      </c>
      <c r="Y9" s="5">
        <v>3.6090067340067263E-2</v>
      </c>
      <c r="Z9" s="5">
        <v>-6.7607234163431507E-2</v>
      </c>
      <c r="AA9" s="5">
        <v>5.1187616760074661E-2</v>
      </c>
    </row>
    <row r="10" spans="2:27" x14ac:dyDescent="0.35">
      <c r="B10" t="s">
        <v>146</v>
      </c>
      <c r="C10" s="4">
        <v>58950</v>
      </c>
      <c r="D10" s="4">
        <v>59230</v>
      </c>
      <c r="E10" s="4">
        <v>59994</v>
      </c>
      <c r="F10" s="4">
        <v>64144</v>
      </c>
      <c r="G10" s="4">
        <v>63309</v>
      </c>
      <c r="H10" s="4">
        <v>36098</v>
      </c>
      <c r="I10" s="4">
        <v>27580</v>
      </c>
      <c r="J10" s="4">
        <v>27245</v>
      </c>
      <c r="K10" s="4">
        <v>25417</v>
      </c>
      <c r="L10" s="4">
        <v>26207</v>
      </c>
      <c r="M10" s="4">
        <v>31987</v>
      </c>
      <c r="N10" s="4">
        <v>34689</v>
      </c>
      <c r="O10" s="4">
        <v>37319</v>
      </c>
      <c r="P10" s="4">
        <v>37493</v>
      </c>
      <c r="Q10" s="4">
        <v>37719</v>
      </c>
      <c r="R10" s="4">
        <v>37143</v>
      </c>
      <c r="S10" s="4">
        <v>36750</v>
      </c>
      <c r="T10" s="4">
        <v>33429</v>
      </c>
      <c r="U10" s="4">
        <v>42472</v>
      </c>
      <c r="V10" s="4">
        <v>38321</v>
      </c>
      <c r="W10" s="4">
        <v>35121</v>
      </c>
      <c r="X10" s="4">
        <v>37055</v>
      </c>
      <c r="Y10" s="5">
        <v>5.5066769169442857E-2</v>
      </c>
      <c r="Z10" s="5">
        <v>8.2993197278911079E-3</v>
      </c>
      <c r="AA10" s="5">
        <v>6.8206059557784915E-2</v>
      </c>
    </row>
    <row r="11" spans="2:27" x14ac:dyDescent="0.35">
      <c r="B11" t="s">
        <v>147</v>
      </c>
      <c r="C11" s="4">
        <v>1021</v>
      </c>
      <c r="D11" s="4">
        <v>1374</v>
      </c>
      <c r="E11" s="4">
        <v>2459</v>
      </c>
      <c r="F11" s="4">
        <v>2469</v>
      </c>
      <c r="G11" s="4">
        <v>2436</v>
      </c>
      <c r="H11" s="4">
        <v>1573</v>
      </c>
      <c r="I11" s="4">
        <v>1293</v>
      </c>
      <c r="J11" s="4">
        <v>1286</v>
      </c>
      <c r="K11" s="4">
        <v>1296</v>
      </c>
      <c r="L11" s="4">
        <v>1243</v>
      </c>
      <c r="M11" s="4">
        <v>1343</v>
      </c>
      <c r="N11" s="4">
        <v>1256</v>
      </c>
      <c r="O11" s="4">
        <v>1426</v>
      </c>
      <c r="P11" s="4">
        <v>1429</v>
      </c>
      <c r="Q11" s="4">
        <v>1491</v>
      </c>
      <c r="R11" s="4">
        <v>1813</v>
      </c>
      <c r="S11" s="4">
        <v>2217</v>
      </c>
      <c r="T11" s="4">
        <v>2343</v>
      </c>
      <c r="U11" s="4">
        <v>2717</v>
      </c>
      <c r="V11" s="4">
        <v>2708</v>
      </c>
      <c r="W11" s="4">
        <v>2835</v>
      </c>
      <c r="X11" s="4">
        <v>5307</v>
      </c>
      <c r="Y11" s="5"/>
      <c r="Z11" s="5"/>
      <c r="AA11" s="5"/>
    </row>
    <row r="12" spans="2:27" ht="15" thickBot="1" x14ac:dyDescent="0.4">
      <c r="B12" s="14" t="s">
        <v>150</v>
      </c>
      <c r="C12" s="15">
        <v>138656</v>
      </c>
      <c r="D12" s="15">
        <v>135406</v>
      </c>
      <c r="E12" s="15">
        <v>142253</v>
      </c>
      <c r="F12" s="15">
        <v>150638</v>
      </c>
      <c r="G12" s="15">
        <v>148340</v>
      </c>
      <c r="H12" s="15">
        <v>86338</v>
      </c>
      <c r="I12" s="15">
        <v>71669</v>
      </c>
      <c r="J12" s="15">
        <v>71846</v>
      </c>
      <c r="K12" s="15">
        <v>70372</v>
      </c>
      <c r="L12" s="15">
        <v>72860</v>
      </c>
      <c r="M12" s="15">
        <v>87513</v>
      </c>
      <c r="N12" s="15">
        <v>93282</v>
      </c>
      <c r="O12" s="15">
        <v>100214</v>
      </c>
      <c r="P12" s="15">
        <v>100794</v>
      </c>
      <c r="Q12" s="15">
        <v>103233</v>
      </c>
      <c r="R12" s="15">
        <v>102534</v>
      </c>
      <c r="S12" s="15">
        <v>102436</v>
      </c>
      <c r="T12" s="15">
        <v>95327</v>
      </c>
      <c r="U12" s="15">
        <v>110195</v>
      </c>
      <c r="V12" s="15">
        <v>101383</v>
      </c>
      <c r="W12" s="15">
        <v>93264</v>
      </c>
      <c r="X12" s="15">
        <v>99975</v>
      </c>
      <c r="Y12" s="20">
        <v>7.1957025218733817E-2</v>
      </c>
      <c r="Z12" s="20">
        <v>-2.402475692139483E-2</v>
      </c>
      <c r="AA12" s="20">
        <v>7.1750176883000005E-2</v>
      </c>
    </row>
    <row r="13" spans="2:27" ht="15" thickTop="1" x14ac:dyDescent="0.35"/>
    <row r="14" spans="2:27" x14ac:dyDescent="0.35">
      <c r="B14" s="100" t="s">
        <v>335</v>
      </c>
      <c r="C14" s="100"/>
      <c r="D14" s="100"/>
      <c r="E14" s="100"/>
      <c r="F14" s="100"/>
      <c r="G14" s="100"/>
      <c r="H14" s="100"/>
      <c r="I14" s="100"/>
      <c r="J14" s="100"/>
      <c r="K14" s="100"/>
      <c r="L14" s="100"/>
      <c r="M14" s="100"/>
      <c r="N14" s="100"/>
      <c r="O14" s="100"/>
      <c r="P14" s="100"/>
      <c r="Q14" s="100"/>
      <c r="R14" s="100"/>
      <c r="S14" s="100"/>
      <c r="T14" s="100"/>
    </row>
    <row r="15" spans="2:27" ht="51.75" customHeight="1" x14ac:dyDescent="0.35">
      <c r="B15" s="100"/>
      <c r="C15" s="100"/>
      <c r="D15" s="100"/>
      <c r="E15" s="100"/>
      <c r="F15" s="100"/>
      <c r="G15" s="100"/>
      <c r="H15" s="100"/>
      <c r="I15" s="100"/>
      <c r="J15" s="100"/>
      <c r="K15" s="100"/>
      <c r="L15" s="100"/>
      <c r="M15" s="100"/>
      <c r="N15" s="100"/>
      <c r="O15" s="100"/>
      <c r="P15" s="100"/>
      <c r="Q15" s="100"/>
      <c r="R15" s="100"/>
      <c r="S15" s="100"/>
      <c r="T15" s="100"/>
    </row>
    <row r="16" spans="2:27" x14ac:dyDescent="0.35">
      <c r="B16" t="s">
        <v>108</v>
      </c>
      <c r="AA16" s="10" t="s">
        <v>107</v>
      </c>
    </row>
    <row r="17" spans="2:27" x14ac:dyDescent="0.35">
      <c r="B17" s="2" t="s">
        <v>109</v>
      </c>
      <c r="AA17" s="10" t="s">
        <v>303</v>
      </c>
    </row>
    <row r="18" spans="2:27" x14ac:dyDescent="0.35">
      <c r="AA18" s="10" t="s">
        <v>304</v>
      </c>
    </row>
    <row r="19" spans="2:27" x14ac:dyDescent="0.35">
      <c r="B19" s="2" t="s">
        <v>106</v>
      </c>
    </row>
  </sheetData>
  <mergeCells count="2">
    <mergeCell ref="B5:AA5"/>
    <mergeCell ref="B14:T15"/>
  </mergeCells>
  <hyperlinks>
    <hyperlink ref="AA2" location="index!A1" display="return to index" xr:uid="{00000000-0004-0000-0B00-000000000000}"/>
    <hyperlink ref="B3" r:id="rId1" xr:uid="{00000000-0004-0000-0B00-000001000000}"/>
    <hyperlink ref="B17" r:id="rId2" xr:uid="{00000000-0004-0000-0B00-000002000000}"/>
    <hyperlink ref="B19" location="index!A1" display="return to index" xr:uid="{00000000-0004-0000-0B00-000003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A19"/>
  <sheetViews>
    <sheetView showGridLines="0" workbookViewId="0">
      <pane ySplit="6" topLeftCell="A7" activePane="bottomLeft" state="frozen"/>
      <selection pane="bottomLeft"/>
    </sheetView>
  </sheetViews>
  <sheetFormatPr defaultRowHeight="14.5" x14ac:dyDescent="0.35"/>
  <cols>
    <col min="1" max="1" width="3.7265625" customWidth="1"/>
    <col min="2" max="2" width="14.54296875" bestFit="1" customWidth="1"/>
    <col min="3" max="24" width="9" customWidth="1"/>
    <col min="25" max="27" width="8.8164062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151</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29" x14ac:dyDescent="0.35">
      <c r="B6" s="3" t="s">
        <v>4</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336</v>
      </c>
      <c r="Y6" s="6" t="s">
        <v>37</v>
      </c>
      <c r="Z6" s="6" t="s">
        <v>38</v>
      </c>
      <c r="AA6" s="6" t="s">
        <v>39</v>
      </c>
    </row>
    <row r="7" spans="2:27" x14ac:dyDescent="0.35">
      <c r="B7" t="s">
        <v>143</v>
      </c>
      <c r="C7" s="4">
        <v>140000</v>
      </c>
      <c r="D7" s="4">
        <v>165000</v>
      </c>
      <c r="E7" s="4">
        <v>180000</v>
      </c>
      <c r="F7" s="4">
        <v>195500</v>
      </c>
      <c r="G7" s="4">
        <v>219700</v>
      </c>
      <c r="H7" s="4">
        <v>220000</v>
      </c>
      <c r="I7" s="4">
        <v>205000</v>
      </c>
      <c r="J7" s="4">
        <v>215000</v>
      </c>
      <c r="K7" s="4">
        <v>214047.5</v>
      </c>
      <c r="L7" s="4">
        <v>210000</v>
      </c>
      <c r="M7" s="4">
        <v>214500</v>
      </c>
      <c r="N7" s="4">
        <v>225000</v>
      </c>
      <c r="O7" s="4">
        <v>225000</v>
      </c>
      <c r="P7" s="4">
        <v>230000</v>
      </c>
      <c r="Q7" s="4">
        <v>240000</v>
      </c>
      <c r="R7" s="4">
        <v>245000</v>
      </c>
      <c r="S7" s="4">
        <v>250000</v>
      </c>
      <c r="T7" s="4">
        <v>265000</v>
      </c>
      <c r="U7" s="4">
        <v>286000</v>
      </c>
      <c r="V7" s="4">
        <v>314995</v>
      </c>
      <c r="W7" s="4">
        <v>314000</v>
      </c>
      <c r="X7" s="4">
        <v>316000</v>
      </c>
      <c r="Y7" s="5">
        <v>6.3694267515923553E-3</v>
      </c>
      <c r="Z7" s="5">
        <v>0.26400000000000001</v>
      </c>
      <c r="AA7" s="5">
        <v>0.40444444444444438</v>
      </c>
    </row>
    <row r="8" spans="2:27" x14ac:dyDescent="0.35">
      <c r="B8" t="s">
        <v>144</v>
      </c>
      <c r="C8" s="4">
        <v>80000</v>
      </c>
      <c r="D8" s="4">
        <v>95000</v>
      </c>
      <c r="E8" s="4">
        <v>112000</v>
      </c>
      <c r="F8" s="4">
        <v>125000</v>
      </c>
      <c r="G8" s="4">
        <v>140000</v>
      </c>
      <c r="H8" s="4">
        <v>137000</v>
      </c>
      <c r="I8" s="4">
        <v>130000</v>
      </c>
      <c r="J8" s="4">
        <v>133500</v>
      </c>
      <c r="K8" s="4">
        <v>130000</v>
      </c>
      <c r="L8" s="4">
        <v>128500</v>
      </c>
      <c r="M8" s="4">
        <v>130000</v>
      </c>
      <c r="N8" s="4">
        <v>138000</v>
      </c>
      <c r="O8" s="4">
        <v>140000</v>
      </c>
      <c r="P8" s="4">
        <v>145000</v>
      </c>
      <c r="Q8" s="4">
        <v>150000</v>
      </c>
      <c r="R8" s="4">
        <v>156159</v>
      </c>
      <c r="S8" s="4">
        <v>161000</v>
      </c>
      <c r="T8" s="4">
        <v>170000</v>
      </c>
      <c r="U8" s="4">
        <v>182995</v>
      </c>
      <c r="V8" s="4">
        <v>195000</v>
      </c>
      <c r="W8" s="4">
        <v>195000</v>
      </c>
      <c r="X8" s="4">
        <v>200100</v>
      </c>
      <c r="Y8" s="5">
        <v>2.6153846153846191E-2</v>
      </c>
      <c r="Z8" s="5">
        <v>0.24285714285714291</v>
      </c>
      <c r="AA8" s="5">
        <v>0.45</v>
      </c>
    </row>
    <row r="9" spans="2:27" x14ac:dyDescent="0.35">
      <c r="B9" t="s">
        <v>145</v>
      </c>
      <c r="C9" s="4">
        <v>57000</v>
      </c>
      <c r="D9" s="4">
        <v>70000</v>
      </c>
      <c r="E9" s="4">
        <v>82500</v>
      </c>
      <c r="F9" s="4">
        <v>95000</v>
      </c>
      <c r="G9" s="4">
        <v>110000</v>
      </c>
      <c r="H9" s="4">
        <v>110000</v>
      </c>
      <c r="I9" s="4">
        <v>105000</v>
      </c>
      <c r="J9" s="4">
        <v>105000</v>
      </c>
      <c r="K9" s="4">
        <v>105000</v>
      </c>
      <c r="L9" s="4">
        <v>100000</v>
      </c>
      <c r="M9" s="4">
        <v>105000</v>
      </c>
      <c r="N9" s="4">
        <v>109000</v>
      </c>
      <c r="O9" s="4">
        <v>111000</v>
      </c>
      <c r="P9" s="4">
        <v>113500</v>
      </c>
      <c r="Q9" s="4">
        <v>119000</v>
      </c>
      <c r="R9" s="4">
        <v>125000</v>
      </c>
      <c r="S9" s="4">
        <v>126000</v>
      </c>
      <c r="T9" s="4">
        <v>132556.5</v>
      </c>
      <c r="U9" s="4">
        <v>141426.5</v>
      </c>
      <c r="V9" s="4">
        <v>150000</v>
      </c>
      <c r="W9" s="4">
        <v>150000</v>
      </c>
      <c r="X9" s="4">
        <v>155000</v>
      </c>
      <c r="Y9" s="5">
        <v>3.3333333333333437E-2</v>
      </c>
      <c r="Z9" s="5">
        <v>0.2301587301587302</v>
      </c>
      <c r="AA9" s="5">
        <v>0.42201834862385312</v>
      </c>
    </row>
    <row r="10" spans="2:27" x14ac:dyDescent="0.35">
      <c r="B10" t="s">
        <v>146</v>
      </c>
      <c r="C10" s="4">
        <v>60000</v>
      </c>
      <c r="D10" s="4">
        <v>70268.5</v>
      </c>
      <c r="E10" s="4">
        <v>82000</v>
      </c>
      <c r="F10" s="4">
        <v>95000</v>
      </c>
      <c r="G10" s="4">
        <v>109950</v>
      </c>
      <c r="H10" s="4">
        <v>106000</v>
      </c>
      <c r="I10" s="4">
        <v>105000</v>
      </c>
      <c r="J10" s="4">
        <v>103000</v>
      </c>
      <c r="K10" s="4">
        <v>102500</v>
      </c>
      <c r="L10" s="4">
        <v>98500</v>
      </c>
      <c r="M10" s="4">
        <v>100000</v>
      </c>
      <c r="N10" s="4">
        <v>107000</v>
      </c>
      <c r="O10" s="4">
        <v>110000</v>
      </c>
      <c r="P10" s="4">
        <v>108000</v>
      </c>
      <c r="Q10" s="4">
        <v>111599</v>
      </c>
      <c r="R10" s="4">
        <v>114567</v>
      </c>
      <c r="S10" s="4">
        <v>115000</v>
      </c>
      <c r="T10" s="4">
        <v>118200</v>
      </c>
      <c r="U10" s="4">
        <v>125000</v>
      </c>
      <c r="V10" s="4">
        <v>129000</v>
      </c>
      <c r="W10" s="4">
        <v>130000</v>
      </c>
      <c r="X10" s="4">
        <v>135000</v>
      </c>
      <c r="Y10" s="5">
        <v>3.8461538461538547E-2</v>
      </c>
      <c r="Z10" s="5">
        <v>0.173913043478261</v>
      </c>
      <c r="AA10" s="5">
        <v>0.26168224299065418</v>
      </c>
    </row>
    <row r="11" spans="2:27" x14ac:dyDescent="0.35">
      <c r="B11" t="s">
        <v>147</v>
      </c>
      <c r="C11" s="4">
        <v>72500</v>
      </c>
      <c r="D11" s="4">
        <v>83000</v>
      </c>
      <c r="E11" s="4">
        <v>92500</v>
      </c>
      <c r="F11" s="4">
        <v>106500</v>
      </c>
      <c r="G11" s="4">
        <v>120000</v>
      </c>
      <c r="H11" s="4">
        <v>110000</v>
      </c>
      <c r="I11" s="4">
        <v>108000</v>
      </c>
      <c r="J11" s="4">
        <v>120000</v>
      </c>
      <c r="K11" s="4">
        <v>111500</v>
      </c>
      <c r="L11" s="4">
        <v>110000</v>
      </c>
      <c r="M11" s="4">
        <v>110000</v>
      </c>
      <c r="N11" s="4">
        <v>114997.5</v>
      </c>
      <c r="O11" s="4">
        <v>134500</v>
      </c>
      <c r="P11" s="4">
        <v>141856</v>
      </c>
      <c r="Q11" s="4">
        <v>152501</v>
      </c>
      <c r="R11" s="4">
        <v>177500</v>
      </c>
      <c r="S11" s="4">
        <v>185000</v>
      </c>
      <c r="T11" s="4">
        <v>209995</v>
      </c>
      <c r="U11" s="4">
        <v>221000</v>
      </c>
      <c r="V11" s="4">
        <v>254995</v>
      </c>
      <c r="W11" s="4">
        <v>260000</v>
      </c>
      <c r="X11" s="4">
        <v>272240</v>
      </c>
      <c r="Y11" s="5"/>
      <c r="Z11" s="5"/>
      <c r="AA11" s="5"/>
    </row>
    <row r="12" spans="2:27" ht="15" thickBot="1" x14ac:dyDescent="0.4">
      <c r="B12" s="14" t="s">
        <v>150</v>
      </c>
      <c r="C12" s="15">
        <v>75000</v>
      </c>
      <c r="D12" s="15">
        <v>88000</v>
      </c>
      <c r="E12" s="15">
        <v>100500</v>
      </c>
      <c r="F12" s="15">
        <v>117995</v>
      </c>
      <c r="G12" s="15">
        <v>130000</v>
      </c>
      <c r="H12" s="15">
        <v>128000</v>
      </c>
      <c r="I12" s="15">
        <v>127500</v>
      </c>
      <c r="J12" s="15">
        <v>128000</v>
      </c>
      <c r="K12" s="15">
        <v>130000</v>
      </c>
      <c r="L12" s="15">
        <v>125000</v>
      </c>
      <c r="M12" s="15">
        <v>130000</v>
      </c>
      <c r="N12" s="15">
        <v>138000</v>
      </c>
      <c r="O12" s="15">
        <v>140000</v>
      </c>
      <c r="P12" s="15">
        <v>140000</v>
      </c>
      <c r="Q12" s="15">
        <v>147500</v>
      </c>
      <c r="R12" s="15">
        <v>152000</v>
      </c>
      <c r="S12" s="15">
        <v>156000</v>
      </c>
      <c r="T12" s="15">
        <v>167000</v>
      </c>
      <c r="U12" s="15">
        <v>171000</v>
      </c>
      <c r="V12" s="15">
        <v>185000</v>
      </c>
      <c r="W12" s="15">
        <v>185000</v>
      </c>
      <c r="X12" s="15">
        <v>190000</v>
      </c>
      <c r="Y12" s="20">
        <v>2.702702702702697E-2</v>
      </c>
      <c r="Z12" s="20">
        <v>0.21794871794871781</v>
      </c>
      <c r="AA12" s="20">
        <v>0.37681159420289839</v>
      </c>
    </row>
    <row r="13" spans="2:27" ht="15" thickTop="1" x14ac:dyDescent="0.35"/>
    <row r="14" spans="2:27" ht="15" customHeight="1" x14ac:dyDescent="0.35">
      <c r="B14" s="100" t="s">
        <v>337</v>
      </c>
      <c r="C14" s="100"/>
      <c r="D14" s="100"/>
      <c r="E14" s="100"/>
      <c r="F14" s="100"/>
      <c r="G14" s="100"/>
      <c r="H14" s="100"/>
      <c r="I14" s="100"/>
      <c r="J14" s="100"/>
      <c r="K14" s="100"/>
      <c r="L14" s="100"/>
      <c r="M14" s="100"/>
      <c r="N14" s="100"/>
      <c r="O14" s="100"/>
      <c r="P14" s="100"/>
      <c r="Q14" s="100"/>
      <c r="R14" s="100"/>
      <c r="S14" s="100"/>
    </row>
    <row r="15" spans="2:27" ht="52.5" customHeight="1" x14ac:dyDescent="0.35">
      <c r="B15" s="100"/>
      <c r="C15" s="100"/>
      <c r="D15" s="100"/>
      <c r="E15" s="100"/>
      <c r="F15" s="100"/>
      <c r="G15" s="100"/>
      <c r="H15" s="100"/>
      <c r="I15" s="100"/>
      <c r="J15" s="100"/>
      <c r="K15" s="100"/>
      <c r="L15" s="100"/>
      <c r="M15" s="100"/>
      <c r="N15" s="100"/>
      <c r="O15" s="100"/>
      <c r="P15" s="100"/>
      <c r="Q15" s="100"/>
      <c r="R15" s="100"/>
      <c r="S15" s="100"/>
    </row>
    <row r="16" spans="2:27" x14ac:dyDescent="0.35">
      <c r="B16" t="s">
        <v>108</v>
      </c>
      <c r="AA16" s="10" t="s">
        <v>107</v>
      </c>
    </row>
    <row r="17" spans="2:27" x14ac:dyDescent="0.35">
      <c r="B17" s="2" t="s">
        <v>109</v>
      </c>
      <c r="AA17" s="10" t="s">
        <v>303</v>
      </c>
    </row>
    <row r="18" spans="2:27" x14ac:dyDescent="0.35">
      <c r="AA18" s="10" t="s">
        <v>304</v>
      </c>
    </row>
    <row r="19" spans="2:27" x14ac:dyDescent="0.35">
      <c r="B19" s="2" t="s">
        <v>106</v>
      </c>
    </row>
  </sheetData>
  <mergeCells count="2">
    <mergeCell ref="B5:AA5"/>
    <mergeCell ref="B14:S15"/>
  </mergeCells>
  <hyperlinks>
    <hyperlink ref="AA2" location="index!A1" display="return to index" xr:uid="{00000000-0004-0000-0C00-000000000000}"/>
    <hyperlink ref="B3" r:id="rId1" xr:uid="{00000000-0004-0000-0C00-000001000000}"/>
    <hyperlink ref="B17" r:id="rId2" xr:uid="{00000000-0004-0000-0C00-000002000000}"/>
    <hyperlink ref="B19" location="index!A1" display="return to index" xr:uid="{00000000-0004-0000-0C00-000003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A19"/>
  <sheetViews>
    <sheetView showGridLines="0" workbookViewId="0">
      <pane ySplit="6" topLeftCell="A7" activePane="bottomLeft" state="frozen"/>
      <selection pane="bottomLeft"/>
    </sheetView>
  </sheetViews>
  <sheetFormatPr defaultRowHeight="14.5" x14ac:dyDescent="0.35"/>
  <cols>
    <col min="1" max="1" width="3.7265625" customWidth="1"/>
    <col min="2" max="2" width="14.54296875" bestFit="1" customWidth="1"/>
    <col min="3" max="24" width="8.54296875" customWidth="1"/>
    <col min="25" max="27" width="7.5429687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309</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43.5" x14ac:dyDescent="0.35">
      <c r="B6" s="3" t="s">
        <v>4</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336</v>
      </c>
      <c r="Y6" s="6" t="s">
        <v>37</v>
      </c>
      <c r="Z6" s="6" t="s">
        <v>38</v>
      </c>
      <c r="AA6" s="6" t="s">
        <v>39</v>
      </c>
    </row>
    <row r="7" spans="2:27" x14ac:dyDescent="0.35">
      <c r="B7" t="s">
        <v>143</v>
      </c>
      <c r="C7" s="18">
        <v>4319431812.71</v>
      </c>
      <c r="D7" s="18">
        <v>4791507220.8199997</v>
      </c>
      <c r="E7" s="18">
        <v>5573188159.0299997</v>
      </c>
      <c r="F7" s="18">
        <v>6555108495.0100002</v>
      </c>
      <c r="G7" s="18">
        <v>7096707453.54</v>
      </c>
      <c r="H7" s="18">
        <v>4299585110.0699997</v>
      </c>
      <c r="I7" s="18">
        <v>3660381109.2800002</v>
      </c>
      <c r="J7" s="18">
        <v>3847706222.4099998</v>
      </c>
      <c r="K7" s="18">
        <v>3967094807.9899998</v>
      </c>
      <c r="L7" s="18">
        <v>4035770542.96</v>
      </c>
      <c r="M7" s="18">
        <v>4972159084.5299997</v>
      </c>
      <c r="N7" s="18">
        <v>5638347324.3699999</v>
      </c>
      <c r="O7" s="18">
        <v>5864984908.4499998</v>
      </c>
      <c r="P7" s="18">
        <v>5852174895</v>
      </c>
      <c r="Q7" s="18">
        <v>6431625061</v>
      </c>
      <c r="R7" s="18">
        <v>6497850185</v>
      </c>
      <c r="S7" s="18">
        <v>6758500585</v>
      </c>
      <c r="T7" s="18">
        <v>6875648121.5500002</v>
      </c>
      <c r="U7" s="18">
        <v>7779620459.9399996</v>
      </c>
      <c r="V7" s="18">
        <v>7823465394</v>
      </c>
      <c r="W7" s="18">
        <v>7058151864</v>
      </c>
      <c r="X7" s="18">
        <v>7410238759.9499998</v>
      </c>
      <c r="Y7" s="5">
        <v>4.9883723492238019E-2</v>
      </c>
      <c r="Z7" s="5">
        <v>9.6432361994091664E-2</v>
      </c>
      <c r="AA7" s="5">
        <v>0.31425723419370621</v>
      </c>
    </row>
    <row r="8" spans="2:27" x14ac:dyDescent="0.35">
      <c r="B8" t="s">
        <v>144</v>
      </c>
      <c r="C8" s="18">
        <v>1978153505.8199999</v>
      </c>
      <c r="D8" s="18">
        <v>2286131614.6900001</v>
      </c>
      <c r="E8" s="18">
        <v>2789469251.6999998</v>
      </c>
      <c r="F8" s="18">
        <v>3279673581.25</v>
      </c>
      <c r="G8" s="18">
        <v>3588308608.3899999</v>
      </c>
      <c r="H8" s="18">
        <v>2122023147.3599999</v>
      </c>
      <c r="I8" s="18">
        <v>1810518592.7</v>
      </c>
      <c r="J8" s="18">
        <v>1912863662.1400001</v>
      </c>
      <c r="K8" s="18">
        <v>1880512200.76</v>
      </c>
      <c r="L8" s="18">
        <v>1924500876.75</v>
      </c>
      <c r="M8" s="18">
        <v>2318471923.6100001</v>
      </c>
      <c r="N8" s="18">
        <v>2584382616.1199999</v>
      </c>
      <c r="O8" s="18">
        <v>2802333847.96</v>
      </c>
      <c r="P8" s="18">
        <v>2842599311</v>
      </c>
      <c r="Q8" s="18">
        <v>3039092170</v>
      </c>
      <c r="R8" s="18">
        <v>3103836408</v>
      </c>
      <c r="S8" s="18">
        <v>3222344497</v>
      </c>
      <c r="T8" s="18">
        <v>3163562429.29</v>
      </c>
      <c r="U8" s="18">
        <v>3678744482.5500002</v>
      </c>
      <c r="V8" s="18">
        <v>3701297058</v>
      </c>
      <c r="W8" s="18">
        <v>3463554475</v>
      </c>
      <c r="X8" s="18">
        <v>3734960103.5</v>
      </c>
      <c r="Y8" s="5">
        <v>7.8360433034621257E-2</v>
      </c>
      <c r="Z8" s="5">
        <v>0.15908156529422751</v>
      </c>
      <c r="AA8" s="5">
        <v>0.44520400354162398</v>
      </c>
    </row>
    <row r="9" spans="2:27" x14ac:dyDescent="0.35">
      <c r="B9" t="s">
        <v>145</v>
      </c>
      <c r="C9" s="18">
        <v>2119158974.3900001</v>
      </c>
      <c r="D9" s="18">
        <v>2355020994.1399999</v>
      </c>
      <c r="E9" s="18">
        <v>2882167415.0700002</v>
      </c>
      <c r="F9" s="18">
        <v>3486385015.0999999</v>
      </c>
      <c r="G9" s="18">
        <v>3984772118.3000002</v>
      </c>
      <c r="H9" s="18">
        <v>2309175526.6799998</v>
      </c>
      <c r="I9" s="18">
        <v>1895760924.3199999</v>
      </c>
      <c r="J9" s="18">
        <v>1957020968.0699999</v>
      </c>
      <c r="K9" s="18">
        <v>1892381504.3599999</v>
      </c>
      <c r="L9" s="18">
        <v>1969936935.8299999</v>
      </c>
      <c r="M9" s="18">
        <v>2375125452.04</v>
      </c>
      <c r="N9" s="18">
        <v>2624822652.9099998</v>
      </c>
      <c r="O9" s="18">
        <v>2840879660.3699999</v>
      </c>
      <c r="P9" s="18">
        <v>2914904705</v>
      </c>
      <c r="Q9" s="18">
        <v>3135100377</v>
      </c>
      <c r="R9" s="18">
        <v>3209926722</v>
      </c>
      <c r="S9" s="18">
        <v>3229801605</v>
      </c>
      <c r="T9" s="18">
        <v>3148461128</v>
      </c>
      <c r="U9" s="18">
        <v>3915420369</v>
      </c>
      <c r="V9" s="18">
        <v>3843503458</v>
      </c>
      <c r="W9" s="18">
        <v>3546144737</v>
      </c>
      <c r="X9" s="18">
        <v>3748858653</v>
      </c>
      <c r="Y9" s="5">
        <v>5.7164591700082028E-2</v>
      </c>
      <c r="Z9" s="5">
        <v>0.16070864761366679</v>
      </c>
      <c r="AA9" s="5">
        <v>0.42823312228117277</v>
      </c>
    </row>
    <row r="10" spans="2:27" x14ac:dyDescent="0.35">
      <c r="B10" t="s">
        <v>146</v>
      </c>
      <c r="C10" s="18">
        <v>4738689798.2399998</v>
      </c>
      <c r="D10" s="18">
        <v>5313483280.4499998</v>
      </c>
      <c r="E10" s="18">
        <v>6106125351.8299999</v>
      </c>
      <c r="F10" s="18">
        <v>7368510261.3400002</v>
      </c>
      <c r="G10" s="18">
        <v>8105927425.2200003</v>
      </c>
      <c r="H10" s="18">
        <v>4553792695.25</v>
      </c>
      <c r="I10" s="18">
        <v>3420542831.3299999</v>
      </c>
      <c r="J10" s="18">
        <v>3452384198.1700001</v>
      </c>
      <c r="K10" s="18">
        <v>3212036375.7399998</v>
      </c>
      <c r="L10" s="18">
        <v>3228708693.21</v>
      </c>
      <c r="M10" s="18">
        <v>4028961202.9000001</v>
      </c>
      <c r="N10" s="18">
        <v>4659774810.4499998</v>
      </c>
      <c r="O10" s="18">
        <v>5018475665.2399998</v>
      </c>
      <c r="P10" s="18">
        <v>5032708953</v>
      </c>
      <c r="Q10" s="18">
        <v>5286349800</v>
      </c>
      <c r="R10" s="18">
        <v>5259885919</v>
      </c>
      <c r="S10" s="18">
        <v>5228470638</v>
      </c>
      <c r="T10" s="18">
        <v>5033274203.3500004</v>
      </c>
      <c r="U10" s="18">
        <v>6639279633.1199999</v>
      </c>
      <c r="V10" s="18">
        <v>6276798938.3599997</v>
      </c>
      <c r="W10" s="18">
        <v>5738844856</v>
      </c>
      <c r="X10" s="18">
        <v>6259540976</v>
      </c>
      <c r="Y10" s="5">
        <v>9.0731869054729408E-2</v>
      </c>
      <c r="Z10" s="5">
        <v>0.1972030464331738</v>
      </c>
      <c r="AA10" s="5">
        <v>0.34331405070527632</v>
      </c>
    </row>
    <row r="11" spans="2:27" x14ac:dyDescent="0.35">
      <c r="B11" t="s">
        <v>147</v>
      </c>
      <c r="C11" s="18">
        <v>117341495.73999999</v>
      </c>
      <c r="D11" s="18">
        <v>161388681.28999999</v>
      </c>
      <c r="E11" s="18">
        <v>305967315.76999998</v>
      </c>
      <c r="F11" s="18">
        <v>355080042.52999997</v>
      </c>
      <c r="G11" s="18">
        <v>397805854.38</v>
      </c>
      <c r="H11" s="18">
        <v>242357501.63999999</v>
      </c>
      <c r="I11" s="18">
        <v>193075702.59999999</v>
      </c>
      <c r="J11" s="18">
        <v>211368517.37</v>
      </c>
      <c r="K11" s="18">
        <v>202852152.78</v>
      </c>
      <c r="L11" s="18">
        <v>198191274.31999999</v>
      </c>
      <c r="M11" s="18">
        <v>211409149.81999999</v>
      </c>
      <c r="N11" s="18">
        <v>203480719.06</v>
      </c>
      <c r="O11" s="18">
        <v>249184330.5</v>
      </c>
      <c r="P11" s="18">
        <v>258008810</v>
      </c>
      <c r="Q11" s="18">
        <v>282310717</v>
      </c>
      <c r="R11" s="18">
        <v>385198975</v>
      </c>
      <c r="S11" s="18">
        <v>483375360</v>
      </c>
      <c r="T11" s="18">
        <v>568372949</v>
      </c>
      <c r="U11" s="18">
        <v>692666298</v>
      </c>
      <c r="V11" s="18">
        <v>777519745</v>
      </c>
      <c r="W11" s="18">
        <v>836741979</v>
      </c>
      <c r="X11" s="18">
        <v>1570730742</v>
      </c>
      <c r="Y11" s="5"/>
      <c r="Z11" s="5"/>
      <c r="AA11" s="5"/>
    </row>
    <row r="12" spans="2:27" ht="15" thickBot="1" x14ac:dyDescent="0.4">
      <c r="B12" s="14" t="s">
        <v>150</v>
      </c>
      <c r="C12" s="19">
        <v>13272775586.9</v>
      </c>
      <c r="D12" s="19">
        <v>14907531791.389999</v>
      </c>
      <c r="E12" s="19">
        <v>17656917493.400002</v>
      </c>
      <c r="F12" s="19">
        <v>21044757395.23</v>
      </c>
      <c r="G12" s="19">
        <v>23173521459.830002</v>
      </c>
      <c r="H12" s="19">
        <v>13526933981</v>
      </c>
      <c r="I12" s="19">
        <v>10980279160.23</v>
      </c>
      <c r="J12" s="19">
        <v>11381343568.16</v>
      </c>
      <c r="K12" s="19">
        <v>11154877041.629999</v>
      </c>
      <c r="L12" s="19">
        <v>11357108323.07</v>
      </c>
      <c r="M12" s="19">
        <v>13906126812.9</v>
      </c>
      <c r="N12" s="19">
        <v>15710808122.91</v>
      </c>
      <c r="O12" s="19">
        <v>16775858412.52</v>
      </c>
      <c r="P12" s="19">
        <v>16900396674</v>
      </c>
      <c r="Q12" s="19">
        <v>18174478125</v>
      </c>
      <c r="R12" s="19">
        <v>18456698209</v>
      </c>
      <c r="S12" s="19">
        <v>18922492685</v>
      </c>
      <c r="T12" s="19">
        <v>18789318831.189999</v>
      </c>
      <c r="U12" s="19">
        <v>22705731242.610001</v>
      </c>
      <c r="V12" s="19">
        <v>22422584593.360001</v>
      </c>
      <c r="W12" s="19">
        <v>20643437911</v>
      </c>
      <c r="X12" s="19">
        <v>22724329234.450001</v>
      </c>
      <c r="Y12" s="20">
        <v>0.100801588011713</v>
      </c>
      <c r="Z12" s="20">
        <v>0.20091626471938051</v>
      </c>
      <c r="AA12" s="20">
        <v>0.4464137717596246</v>
      </c>
    </row>
    <row r="13" spans="2:27" ht="15" thickTop="1" x14ac:dyDescent="0.35"/>
    <row r="14" spans="2:27" ht="15" customHeight="1" x14ac:dyDescent="0.35">
      <c r="B14" s="100" t="s">
        <v>337</v>
      </c>
      <c r="C14" s="100"/>
      <c r="D14" s="100"/>
      <c r="E14" s="100"/>
      <c r="F14" s="100"/>
      <c r="G14" s="100"/>
      <c r="H14" s="100"/>
      <c r="I14" s="100"/>
      <c r="J14" s="100"/>
      <c r="K14" s="100"/>
      <c r="L14" s="100"/>
      <c r="M14" s="100"/>
      <c r="N14" s="100"/>
      <c r="O14" s="100"/>
      <c r="P14" s="100"/>
      <c r="Q14" s="100"/>
      <c r="R14" s="100"/>
      <c r="S14" s="100"/>
      <c r="T14" s="100"/>
      <c r="U14" s="100"/>
      <c r="V14" s="100"/>
    </row>
    <row r="15" spans="2:27" ht="46.5" customHeight="1" x14ac:dyDescent="0.35">
      <c r="B15" s="100"/>
      <c r="C15" s="100"/>
      <c r="D15" s="100"/>
      <c r="E15" s="100"/>
      <c r="F15" s="100"/>
      <c r="G15" s="100"/>
      <c r="H15" s="100"/>
      <c r="I15" s="100"/>
      <c r="J15" s="100"/>
      <c r="K15" s="100"/>
      <c r="L15" s="100"/>
      <c r="M15" s="100"/>
      <c r="N15" s="100"/>
      <c r="O15" s="100"/>
      <c r="P15" s="100"/>
      <c r="Q15" s="100"/>
      <c r="R15" s="100"/>
      <c r="S15" s="100"/>
      <c r="T15" s="100"/>
      <c r="U15" s="100"/>
      <c r="V15" s="100"/>
    </row>
    <row r="16" spans="2:27" x14ac:dyDescent="0.35">
      <c r="B16" t="s">
        <v>108</v>
      </c>
      <c r="AA16" s="10" t="s">
        <v>107</v>
      </c>
    </row>
    <row r="17" spans="2:27" x14ac:dyDescent="0.35">
      <c r="B17" s="2" t="s">
        <v>109</v>
      </c>
      <c r="AA17" s="10" t="s">
        <v>303</v>
      </c>
    </row>
    <row r="18" spans="2:27" x14ac:dyDescent="0.35">
      <c r="AA18" s="10" t="s">
        <v>304</v>
      </c>
    </row>
    <row r="19" spans="2:27" x14ac:dyDescent="0.35">
      <c r="B19" s="2" t="s">
        <v>106</v>
      </c>
    </row>
  </sheetData>
  <mergeCells count="2">
    <mergeCell ref="B5:AA5"/>
    <mergeCell ref="B14:V15"/>
  </mergeCells>
  <hyperlinks>
    <hyperlink ref="AA2" location="index!A1" display="return to index" xr:uid="{00000000-0004-0000-0D00-000000000000}"/>
    <hyperlink ref="B3" r:id="rId1" xr:uid="{00000000-0004-0000-0D00-000001000000}"/>
    <hyperlink ref="B17" r:id="rId2" xr:uid="{00000000-0004-0000-0D00-000002000000}"/>
    <hyperlink ref="B19" location="index!A1" display="return to index" xr:uid="{00000000-0004-0000-0D00-000003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B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6.54296875" customWidth="1"/>
    <col min="4" max="25" width="8.453125" customWidth="1"/>
    <col min="26" max="28" width="8.54296875" customWidth="1"/>
  </cols>
  <sheetData>
    <row r="1" spans="2:28" ht="10" customHeight="1" x14ac:dyDescent="0.35"/>
    <row r="2" spans="2:28" ht="17" x14ac:dyDescent="0.4">
      <c r="B2" s="1" t="s">
        <v>1</v>
      </c>
      <c r="AB2" s="2" t="s">
        <v>106</v>
      </c>
    </row>
    <row r="3" spans="2:28" x14ac:dyDescent="0.35">
      <c r="B3" s="2" t="s">
        <v>2</v>
      </c>
    </row>
    <row r="5" spans="2:28" ht="15.5" x14ac:dyDescent="0.35">
      <c r="B5" s="102" t="s">
        <v>153</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2:28" ht="43.5" x14ac:dyDescent="0.35">
      <c r="B6" s="3" t="s">
        <v>13</v>
      </c>
      <c r="C6" s="6" t="s">
        <v>14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c r="Z6" s="6" t="s">
        <v>37</v>
      </c>
      <c r="AA6" s="6" t="s">
        <v>38</v>
      </c>
      <c r="AB6" s="6" t="s">
        <v>39</v>
      </c>
    </row>
    <row r="7" spans="2:28" x14ac:dyDescent="0.35">
      <c r="B7" t="s">
        <v>40</v>
      </c>
      <c r="C7" t="s">
        <v>73</v>
      </c>
      <c r="D7" s="4">
        <v>445</v>
      </c>
      <c r="E7" s="4">
        <v>530</v>
      </c>
      <c r="F7" s="4">
        <v>574</v>
      </c>
      <c r="G7" s="4">
        <v>762</v>
      </c>
      <c r="H7" s="4">
        <v>538</v>
      </c>
      <c r="I7" s="4">
        <v>352</v>
      </c>
      <c r="J7" s="4">
        <v>235</v>
      </c>
      <c r="K7" s="4">
        <v>213</v>
      </c>
      <c r="L7" s="4">
        <v>321</v>
      </c>
      <c r="M7" s="4">
        <v>506</v>
      </c>
      <c r="N7" s="4">
        <v>670</v>
      </c>
      <c r="O7" s="4">
        <v>594</v>
      </c>
      <c r="P7" s="4">
        <v>658</v>
      </c>
      <c r="Q7" s="4">
        <v>567</v>
      </c>
      <c r="R7" s="4">
        <v>579</v>
      </c>
      <c r="S7" s="4">
        <v>618</v>
      </c>
      <c r="T7" s="4">
        <v>584</v>
      </c>
      <c r="U7" s="4">
        <v>438</v>
      </c>
      <c r="V7" s="4">
        <v>566</v>
      </c>
      <c r="W7" s="4">
        <v>524</v>
      </c>
      <c r="X7" s="4">
        <v>480</v>
      </c>
      <c r="Y7" s="4">
        <v>519</v>
      </c>
      <c r="Z7" s="5">
        <v>8.1250000000000044E-2</v>
      </c>
      <c r="AA7" s="5">
        <v>-0.1113013698630136</v>
      </c>
      <c r="AB7" s="5">
        <v>-0.1262626262626263</v>
      </c>
    </row>
    <row r="8" spans="2:28" x14ac:dyDescent="0.35">
      <c r="B8" t="s">
        <v>41</v>
      </c>
      <c r="C8" t="s">
        <v>74</v>
      </c>
      <c r="D8" s="4">
        <v>935</v>
      </c>
      <c r="E8" s="4">
        <v>847</v>
      </c>
      <c r="F8" s="4">
        <v>911</v>
      </c>
      <c r="G8" s="4">
        <v>896</v>
      </c>
      <c r="H8" s="4">
        <v>1016</v>
      </c>
      <c r="I8" s="4">
        <v>820</v>
      </c>
      <c r="J8" s="4">
        <v>813</v>
      </c>
      <c r="K8" s="4">
        <v>765</v>
      </c>
      <c r="L8" s="4">
        <v>739</v>
      </c>
      <c r="M8" s="4">
        <v>829</v>
      </c>
      <c r="N8" s="4">
        <v>852</v>
      </c>
      <c r="O8" s="4">
        <v>884</v>
      </c>
      <c r="P8" s="4">
        <v>932</v>
      </c>
      <c r="Q8" s="4">
        <v>630</v>
      </c>
      <c r="R8" s="4">
        <v>531</v>
      </c>
      <c r="S8" s="4">
        <v>524</v>
      </c>
      <c r="T8" s="4">
        <v>514</v>
      </c>
      <c r="U8" s="4">
        <v>444</v>
      </c>
      <c r="V8" s="4">
        <v>585</v>
      </c>
      <c r="W8" s="4">
        <v>535</v>
      </c>
      <c r="X8" s="4">
        <v>417</v>
      </c>
      <c r="Y8" s="4">
        <v>403</v>
      </c>
      <c r="Z8" s="5">
        <v>-3.3573141486810558E-2</v>
      </c>
      <c r="AA8" s="5">
        <v>-0.21595330739299609</v>
      </c>
      <c r="AB8" s="5">
        <v>-0.54411764705882359</v>
      </c>
    </row>
    <row r="9" spans="2:28" x14ac:dyDescent="0.35">
      <c r="B9" t="s">
        <v>42</v>
      </c>
      <c r="C9" t="s">
        <v>75</v>
      </c>
      <c r="D9" s="4">
        <v>214</v>
      </c>
      <c r="E9" s="4">
        <v>212</v>
      </c>
      <c r="F9" s="4">
        <v>313</v>
      </c>
      <c r="G9" s="4">
        <v>369</v>
      </c>
      <c r="H9" s="4">
        <v>326</v>
      </c>
      <c r="I9" s="4">
        <v>215</v>
      </c>
      <c r="J9" s="4">
        <v>142</v>
      </c>
      <c r="K9" s="4">
        <v>170</v>
      </c>
      <c r="L9" s="4">
        <v>117</v>
      </c>
      <c r="M9" s="4">
        <v>117</v>
      </c>
      <c r="N9" s="4">
        <v>161</v>
      </c>
      <c r="O9" s="4">
        <v>165</v>
      </c>
      <c r="P9" s="4">
        <v>147</v>
      </c>
      <c r="Q9" s="4">
        <v>197</v>
      </c>
      <c r="R9" s="4">
        <v>197</v>
      </c>
      <c r="S9" s="4">
        <v>251</v>
      </c>
      <c r="T9" s="4">
        <v>255</v>
      </c>
      <c r="U9" s="4">
        <v>192</v>
      </c>
      <c r="V9" s="4">
        <v>252</v>
      </c>
      <c r="W9" s="4">
        <v>164</v>
      </c>
      <c r="X9" s="4">
        <v>132</v>
      </c>
      <c r="Y9" s="4">
        <v>159</v>
      </c>
      <c r="Z9" s="5">
        <v>0.20454545454545461</v>
      </c>
      <c r="AA9" s="5">
        <v>-0.37647058823529411</v>
      </c>
      <c r="AB9" s="5">
        <v>-3.6363636363636383E-2</v>
      </c>
    </row>
    <row r="10" spans="2:28" x14ac:dyDescent="0.35">
      <c r="B10" t="s">
        <v>43</v>
      </c>
      <c r="C10" t="s">
        <v>76</v>
      </c>
      <c r="D10" s="4">
        <v>108</v>
      </c>
      <c r="E10" s="4">
        <v>91</v>
      </c>
      <c r="F10" s="4">
        <v>117</v>
      </c>
      <c r="G10" s="4">
        <v>103</v>
      </c>
      <c r="H10" s="4">
        <v>84</v>
      </c>
      <c r="I10" s="4">
        <v>61</v>
      </c>
      <c r="J10" s="4">
        <v>49</v>
      </c>
      <c r="K10" s="4">
        <v>55</v>
      </c>
      <c r="L10" s="4">
        <v>35</v>
      </c>
      <c r="M10" s="4">
        <v>42</v>
      </c>
      <c r="N10" s="4">
        <v>30</v>
      </c>
      <c r="O10" s="4">
        <v>21</v>
      </c>
      <c r="P10" s="4">
        <v>25</v>
      </c>
      <c r="Q10" s="4">
        <v>33</v>
      </c>
      <c r="R10" s="4">
        <v>23</v>
      </c>
      <c r="S10" s="4">
        <v>35</v>
      </c>
      <c r="T10" s="4">
        <v>128</v>
      </c>
      <c r="U10" s="4">
        <v>97</v>
      </c>
      <c r="V10" s="4">
        <v>68</v>
      </c>
      <c r="W10" s="4">
        <v>86</v>
      </c>
      <c r="X10" s="4">
        <v>78</v>
      </c>
      <c r="Y10" s="4">
        <v>18</v>
      </c>
      <c r="Z10" s="5">
        <v>-0.76923076923076916</v>
      </c>
      <c r="AA10" s="5">
        <v>-0.859375</v>
      </c>
      <c r="AB10" s="5">
        <v>-0.1428571428571429</v>
      </c>
    </row>
    <row r="11" spans="2:28" x14ac:dyDescent="0.35">
      <c r="B11" t="s">
        <v>44</v>
      </c>
      <c r="C11" t="s">
        <v>77</v>
      </c>
      <c r="D11" s="4">
        <v>994</v>
      </c>
      <c r="E11" s="4">
        <v>1290</v>
      </c>
      <c r="F11" s="4">
        <v>1447</v>
      </c>
      <c r="G11" s="4">
        <v>1677</v>
      </c>
      <c r="H11" s="4">
        <v>1490</v>
      </c>
      <c r="I11" s="4">
        <v>1149</v>
      </c>
      <c r="J11" s="4">
        <v>878</v>
      </c>
      <c r="K11" s="4">
        <v>639</v>
      </c>
      <c r="L11" s="4">
        <v>812</v>
      </c>
      <c r="M11" s="4">
        <v>777</v>
      </c>
      <c r="N11" s="4">
        <v>765</v>
      </c>
      <c r="O11" s="4">
        <v>911</v>
      </c>
      <c r="P11" s="4">
        <v>1258</v>
      </c>
      <c r="Q11" s="4">
        <v>1535</v>
      </c>
      <c r="R11" s="4">
        <v>1873</v>
      </c>
      <c r="S11" s="4">
        <v>1352</v>
      </c>
      <c r="T11" s="4">
        <v>1525</v>
      </c>
      <c r="U11" s="4">
        <v>1102</v>
      </c>
      <c r="V11" s="4">
        <v>1399</v>
      </c>
      <c r="W11" s="4">
        <v>1594</v>
      </c>
      <c r="X11" s="4">
        <v>1187</v>
      </c>
      <c r="Y11" s="4">
        <v>1020</v>
      </c>
      <c r="Z11" s="5">
        <v>-0.1406908171861837</v>
      </c>
      <c r="AA11" s="5">
        <v>-0.33114754098360649</v>
      </c>
      <c r="AB11" s="5">
        <v>0.11964873765093299</v>
      </c>
    </row>
    <row r="12" spans="2:28" x14ac:dyDescent="0.35">
      <c r="B12" t="s">
        <v>45</v>
      </c>
      <c r="C12" t="s">
        <v>78</v>
      </c>
      <c r="D12" s="4">
        <v>275</v>
      </c>
      <c r="E12" s="4">
        <v>336</v>
      </c>
      <c r="F12" s="4">
        <v>265</v>
      </c>
      <c r="G12" s="4">
        <v>398</v>
      </c>
      <c r="H12" s="4">
        <v>359</v>
      </c>
      <c r="I12" s="4">
        <v>102</v>
      </c>
      <c r="J12" s="4">
        <v>71</v>
      </c>
      <c r="K12" s="4">
        <v>31</v>
      </c>
      <c r="L12" s="4">
        <v>31</v>
      </c>
      <c r="M12" s="4">
        <v>31</v>
      </c>
      <c r="N12" s="4">
        <v>69</v>
      </c>
      <c r="O12" s="4">
        <v>86</v>
      </c>
      <c r="P12" s="4">
        <v>55</v>
      </c>
      <c r="Q12" s="4">
        <v>71</v>
      </c>
      <c r="R12" s="4">
        <v>62</v>
      </c>
      <c r="S12" s="4">
        <v>117</v>
      </c>
      <c r="T12" s="4">
        <v>102</v>
      </c>
      <c r="U12" s="4">
        <v>97</v>
      </c>
      <c r="V12" s="4">
        <v>110</v>
      </c>
      <c r="W12" s="4">
        <v>49</v>
      </c>
      <c r="X12" s="4">
        <v>30</v>
      </c>
      <c r="Y12" s="4">
        <v>33</v>
      </c>
      <c r="Z12" s="5">
        <v>0.1000000000000001</v>
      </c>
      <c r="AA12" s="5">
        <v>-0.67647058823529416</v>
      </c>
      <c r="AB12" s="5">
        <v>-0.61627906976744184</v>
      </c>
    </row>
    <row r="13" spans="2:28" x14ac:dyDescent="0.35">
      <c r="B13" t="s">
        <v>46</v>
      </c>
      <c r="C13" t="s">
        <v>79</v>
      </c>
      <c r="D13" s="4">
        <v>264</v>
      </c>
      <c r="E13" s="4">
        <v>299</v>
      </c>
      <c r="F13" s="4">
        <v>234</v>
      </c>
      <c r="G13" s="4">
        <v>182</v>
      </c>
      <c r="H13" s="4">
        <v>268</v>
      </c>
      <c r="I13" s="4">
        <v>194</v>
      </c>
      <c r="J13" s="4">
        <v>131</v>
      </c>
      <c r="K13" s="4">
        <v>144</v>
      </c>
      <c r="L13" s="4">
        <v>149</v>
      </c>
      <c r="M13" s="4">
        <v>124</v>
      </c>
      <c r="N13" s="4">
        <v>111</v>
      </c>
      <c r="O13" s="4">
        <v>125</v>
      </c>
      <c r="P13" s="4">
        <v>142</v>
      </c>
      <c r="Q13" s="4">
        <v>78</v>
      </c>
      <c r="R13" s="4">
        <v>111</v>
      </c>
      <c r="S13" s="4">
        <v>101</v>
      </c>
      <c r="T13" s="4">
        <v>98</v>
      </c>
      <c r="U13" s="4">
        <v>67</v>
      </c>
      <c r="V13" s="4">
        <v>53</v>
      </c>
      <c r="W13" s="4">
        <v>64</v>
      </c>
      <c r="X13" s="4">
        <v>76</v>
      </c>
      <c r="Y13" s="4">
        <v>56</v>
      </c>
      <c r="Z13" s="5">
        <v>-0.26315789473684209</v>
      </c>
      <c r="AA13" s="5">
        <v>-0.4285714285714286</v>
      </c>
      <c r="AB13" s="5">
        <v>-0.55200000000000005</v>
      </c>
    </row>
    <row r="14" spans="2:28" x14ac:dyDescent="0.35">
      <c r="B14" t="s">
        <v>47</v>
      </c>
      <c r="C14" t="s">
        <v>80</v>
      </c>
      <c r="D14" s="4">
        <v>293</v>
      </c>
      <c r="E14" s="4">
        <v>200</v>
      </c>
      <c r="F14" s="4">
        <v>237</v>
      </c>
      <c r="G14" s="4">
        <v>282</v>
      </c>
      <c r="H14" s="4">
        <v>569</v>
      </c>
      <c r="I14" s="4">
        <v>328</v>
      </c>
      <c r="J14" s="4">
        <v>238</v>
      </c>
      <c r="K14" s="4">
        <v>165</v>
      </c>
      <c r="L14" s="4">
        <v>129</v>
      </c>
      <c r="M14" s="4">
        <v>164</v>
      </c>
      <c r="N14" s="4">
        <v>147</v>
      </c>
      <c r="O14" s="4">
        <v>68</v>
      </c>
      <c r="P14" s="4">
        <v>147</v>
      </c>
      <c r="Q14" s="4">
        <v>221</v>
      </c>
      <c r="R14" s="4">
        <v>183</v>
      </c>
      <c r="S14" s="4">
        <v>199</v>
      </c>
      <c r="T14" s="4">
        <v>265</v>
      </c>
      <c r="U14" s="4">
        <v>278</v>
      </c>
      <c r="V14" s="4">
        <v>275</v>
      </c>
      <c r="W14" s="4">
        <v>203</v>
      </c>
      <c r="X14" s="4">
        <v>157</v>
      </c>
      <c r="Y14" s="4">
        <v>155</v>
      </c>
      <c r="Z14" s="5">
        <v>-1.2738853503184711E-2</v>
      </c>
      <c r="AA14" s="5">
        <v>-0.41509433962264147</v>
      </c>
      <c r="AB14" s="5">
        <v>1.279411764705882</v>
      </c>
    </row>
    <row r="15" spans="2:28" x14ac:dyDescent="0.35">
      <c r="B15" t="s">
        <v>48</v>
      </c>
      <c r="C15" t="s">
        <v>81</v>
      </c>
      <c r="D15" s="4">
        <v>163</v>
      </c>
      <c r="E15" s="4">
        <v>201</v>
      </c>
      <c r="F15" s="4">
        <v>303</v>
      </c>
      <c r="G15" s="4">
        <v>537</v>
      </c>
      <c r="H15" s="4">
        <v>588</v>
      </c>
      <c r="I15" s="4">
        <v>294</v>
      </c>
      <c r="J15" s="4">
        <v>144</v>
      </c>
      <c r="K15" s="4">
        <v>158</v>
      </c>
      <c r="L15" s="4">
        <v>150</v>
      </c>
      <c r="M15" s="4">
        <v>139</v>
      </c>
      <c r="N15" s="4">
        <v>152</v>
      </c>
      <c r="O15" s="4">
        <v>154</v>
      </c>
      <c r="P15" s="4">
        <v>211</v>
      </c>
      <c r="Q15" s="4">
        <v>204</v>
      </c>
      <c r="R15" s="4">
        <v>273</v>
      </c>
      <c r="S15" s="4">
        <v>226</v>
      </c>
      <c r="T15" s="4">
        <v>187</v>
      </c>
      <c r="U15" s="4">
        <v>179</v>
      </c>
      <c r="V15" s="4">
        <v>317</v>
      </c>
      <c r="W15" s="4">
        <v>267</v>
      </c>
      <c r="X15" s="4">
        <v>189</v>
      </c>
      <c r="Y15" s="4">
        <v>131</v>
      </c>
      <c r="Z15" s="5">
        <v>-0.30687830687830692</v>
      </c>
      <c r="AA15" s="5">
        <v>-0.29946524064171121</v>
      </c>
      <c r="AB15" s="5">
        <v>-0.14935064935064929</v>
      </c>
    </row>
    <row r="16" spans="2:28" x14ac:dyDescent="0.35">
      <c r="B16" t="s">
        <v>49</v>
      </c>
      <c r="C16" t="s">
        <v>82</v>
      </c>
      <c r="D16" s="4">
        <v>83</v>
      </c>
      <c r="E16" s="4">
        <v>85</v>
      </c>
      <c r="F16" s="4">
        <v>104</v>
      </c>
      <c r="G16" s="4">
        <v>91</v>
      </c>
      <c r="H16" s="4">
        <v>166</v>
      </c>
      <c r="I16" s="4">
        <v>126</v>
      </c>
      <c r="J16" s="4">
        <v>67</v>
      </c>
      <c r="K16" s="4">
        <v>47</v>
      </c>
      <c r="L16" s="4">
        <v>150</v>
      </c>
      <c r="M16" s="4">
        <v>216</v>
      </c>
      <c r="N16" s="4">
        <v>256</v>
      </c>
      <c r="O16" s="4">
        <v>307</v>
      </c>
      <c r="P16" s="4">
        <v>311</v>
      </c>
      <c r="Q16" s="4">
        <v>306</v>
      </c>
      <c r="R16" s="4">
        <v>269</v>
      </c>
      <c r="S16" s="4">
        <v>244</v>
      </c>
      <c r="T16" s="4">
        <v>297</v>
      </c>
      <c r="U16" s="4">
        <v>149</v>
      </c>
      <c r="V16" s="4">
        <v>189</v>
      </c>
      <c r="W16" s="4">
        <v>189</v>
      </c>
      <c r="X16" s="4">
        <v>88</v>
      </c>
      <c r="Y16" s="4">
        <v>123</v>
      </c>
      <c r="Z16" s="5">
        <v>0.39772727272727271</v>
      </c>
      <c r="AA16" s="5">
        <v>-0.58585858585858586</v>
      </c>
      <c r="AB16" s="5">
        <v>-0.59934853420195444</v>
      </c>
    </row>
    <row r="17" spans="2:28" x14ac:dyDescent="0.35">
      <c r="B17" t="s">
        <v>50</v>
      </c>
      <c r="C17" t="s">
        <v>83</v>
      </c>
      <c r="D17" s="4">
        <v>270</v>
      </c>
      <c r="E17" s="4">
        <v>265</v>
      </c>
      <c r="F17" s="4">
        <v>363</v>
      </c>
      <c r="G17" s="4">
        <v>563</v>
      </c>
      <c r="H17" s="4">
        <v>537</v>
      </c>
      <c r="I17" s="4">
        <v>229</v>
      </c>
      <c r="J17" s="4">
        <v>230</v>
      </c>
      <c r="K17" s="4">
        <v>182</v>
      </c>
      <c r="L17" s="4">
        <v>158</v>
      </c>
      <c r="M17" s="4">
        <v>163</v>
      </c>
      <c r="N17" s="4">
        <v>198</v>
      </c>
      <c r="O17" s="4">
        <v>224</v>
      </c>
      <c r="P17" s="4">
        <v>228</v>
      </c>
      <c r="Q17" s="4">
        <v>389</v>
      </c>
      <c r="R17" s="4">
        <v>502</v>
      </c>
      <c r="S17" s="4">
        <v>569</v>
      </c>
      <c r="T17" s="4">
        <v>759</v>
      </c>
      <c r="U17" s="4">
        <v>671</v>
      </c>
      <c r="V17" s="4">
        <v>681</v>
      </c>
      <c r="W17" s="4">
        <v>769</v>
      </c>
      <c r="X17" s="4">
        <v>621</v>
      </c>
      <c r="Y17" s="4">
        <v>628</v>
      </c>
      <c r="Z17" s="5">
        <v>1.1272141706924369E-2</v>
      </c>
      <c r="AA17" s="5">
        <v>-0.17259552042160739</v>
      </c>
      <c r="AB17" s="5">
        <v>1.8035714285714279</v>
      </c>
    </row>
    <row r="18" spans="2:28" x14ac:dyDescent="0.35">
      <c r="B18" t="s">
        <v>51</v>
      </c>
      <c r="C18" t="s">
        <v>84</v>
      </c>
      <c r="D18" s="4">
        <v>61</v>
      </c>
      <c r="E18" s="4">
        <v>66</v>
      </c>
      <c r="F18" s="4">
        <v>6</v>
      </c>
      <c r="G18" s="4">
        <v>17</v>
      </c>
      <c r="H18" s="4">
        <v>10</v>
      </c>
      <c r="I18" s="4">
        <v>65</v>
      </c>
      <c r="J18" s="4">
        <v>63</v>
      </c>
      <c r="K18" s="4">
        <v>73</v>
      </c>
      <c r="L18" s="4">
        <v>77</v>
      </c>
      <c r="M18" s="4">
        <v>133</v>
      </c>
      <c r="N18" s="4">
        <v>198</v>
      </c>
      <c r="O18" s="4">
        <v>221</v>
      </c>
      <c r="P18" s="4">
        <v>217</v>
      </c>
      <c r="Q18" s="4">
        <v>236</v>
      </c>
      <c r="R18" s="4">
        <v>225</v>
      </c>
      <c r="S18" s="4">
        <v>185</v>
      </c>
      <c r="T18" s="4">
        <v>331</v>
      </c>
      <c r="U18" s="4">
        <v>295</v>
      </c>
      <c r="V18" s="4">
        <v>371</v>
      </c>
      <c r="W18" s="4">
        <v>359</v>
      </c>
      <c r="X18" s="4">
        <v>248</v>
      </c>
      <c r="Y18" s="4">
        <v>149</v>
      </c>
      <c r="Z18" s="5">
        <v>-0.39919354838709681</v>
      </c>
      <c r="AA18" s="5">
        <v>-0.54984894259818728</v>
      </c>
      <c r="AB18" s="5">
        <v>-0.32579185520361992</v>
      </c>
    </row>
    <row r="19" spans="2:28" x14ac:dyDescent="0.35">
      <c r="B19" t="s">
        <v>52</v>
      </c>
      <c r="C19" t="s">
        <v>85</v>
      </c>
      <c r="D19" s="4">
        <v>946</v>
      </c>
      <c r="E19" s="4">
        <v>765</v>
      </c>
      <c r="F19" s="4">
        <v>719</v>
      </c>
      <c r="G19" s="4">
        <v>538</v>
      </c>
      <c r="H19" s="4">
        <v>440</v>
      </c>
      <c r="I19" s="4">
        <v>425</v>
      </c>
      <c r="J19" s="4">
        <v>242</v>
      </c>
      <c r="K19" s="4">
        <v>276</v>
      </c>
      <c r="L19" s="4">
        <v>252</v>
      </c>
      <c r="M19" s="4">
        <v>245</v>
      </c>
      <c r="N19" s="4">
        <v>287</v>
      </c>
      <c r="O19" s="4">
        <v>292</v>
      </c>
      <c r="P19" s="4">
        <v>351</v>
      </c>
      <c r="Q19" s="4">
        <v>437</v>
      </c>
      <c r="R19" s="4">
        <v>357</v>
      </c>
      <c r="S19" s="4">
        <v>379</v>
      </c>
      <c r="T19" s="4">
        <v>378</v>
      </c>
      <c r="U19" s="4">
        <v>233</v>
      </c>
      <c r="V19" s="4">
        <v>275</v>
      </c>
      <c r="W19" s="4">
        <v>278</v>
      </c>
      <c r="X19" s="4">
        <v>170</v>
      </c>
      <c r="Y19" s="4">
        <v>164</v>
      </c>
      <c r="Z19" s="5">
        <v>-3.5294117647058809E-2</v>
      </c>
      <c r="AA19" s="5">
        <v>-0.56613756613756616</v>
      </c>
      <c r="AB19" s="5">
        <v>-0.43835616438356162</v>
      </c>
    </row>
    <row r="20" spans="2:28" x14ac:dyDescent="0.35">
      <c r="B20" t="s">
        <v>53</v>
      </c>
      <c r="C20" t="s">
        <v>86</v>
      </c>
      <c r="D20" s="4">
        <v>1180</v>
      </c>
      <c r="E20" s="4">
        <v>1066</v>
      </c>
      <c r="F20" s="4">
        <v>1098</v>
      </c>
      <c r="G20" s="4">
        <v>1250</v>
      </c>
      <c r="H20" s="4">
        <v>1441</v>
      </c>
      <c r="I20" s="4">
        <v>810</v>
      </c>
      <c r="J20" s="4">
        <v>620</v>
      </c>
      <c r="K20" s="4">
        <v>512</v>
      </c>
      <c r="L20" s="4">
        <v>509</v>
      </c>
      <c r="M20" s="4">
        <v>491</v>
      </c>
      <c r="N20" s="4">
        <v>498</v>
      </c>
      <c r="O20" s="4">
        <v>480</v>
      </c>
      <c r="P20" s="4">
        <v>465</v>
      </c>
      <c r="Q20" s="4">
        <v>553</v>
      </c>
      <c r="R20" s="4">
        <v>701</v>
      </c>
      <c r="S20" s="4">
        <v>764</v>
      </c>
      <c r="T20" s="4">
        <v>766</v>
      </c>
      <c r="U20" s="4">
        <v>576</v>
      </c>
      <c r="V20" s="4">
        <v>684</v>
      </c>
      <c r="W20" s="4">
        <v>644</v>
      </c>
      <c r="X20" s="4">
        <v>699</v>
      </c>
      <c r="Y20" s="4">
        <v>679</v>
      </c>
      <c r="Z20" s="5">
        <v>-2.8612303290414861E-2</v>
      </c>
      <c r="AA20" s="5">
        <v>-0.1135770234986945</v>
      </c>
      <c r="AB20" s="5">
        <v>0.4145833333333333</v>
      </c>
    </row>
    <row r="21" spans="2:28" x14ac:dyDescent="0.35">
      <c r="B21" t="s">
        <v>54</v>
      </c>
      <c r="C21" t="s">
        <v>87</v>
      </c>
      <c r="D21" s="4">
        <v>1516</v>
      </c>
      <c r="E21" s="4">
        <v>1172</v>
      </c>
      <c r="F21" s="4">
        <v>1800</v>
      </c>
      <c r="G21" s="4">
        <v>2356</v>
      </c>
      <c r="H21" s="4">
        <v>2797</v>
      </c>
      <c r="I21" s="4">
        <v>1256</v>
      </c>
      <c r="J21" s="4">
        <v>890</v>
      </c>
      <c r="K21" s="4">
        <v>767</v>
      </c>
      <c r="L21" s="4">
        <v>714</v>
      </c>
      <c r="M21" s="4">
        <v>617</v>
      </c>
      <c r="N21" s="4">
        <v>645</v>
      </c>
      <c r="O21" s="4">
        <v>673</v>
      </c>
      <c r="P21" s="4">
        <v>786</v>
      </c>
      <c r="Q21" s="4">
        <v>907</v>
      </c>
      <c r="R21" s="4">
        <v>1030</v>
      </c>
      <c r="S21" s="4">
        <v>960</v>
      </c>
      <c r="T21" s="4">
        <v>1083</v>
      </c>
      <c r="U21" s="4">
        <v>956</v>
      </c>
      <c r="V21" s="4">
        <v>1216</v>
      </c>
      <c r="W21" s="4">
        <v>1111</v>
      </c>
      <c r="X21" s="4">
        <v>907</v>
      </c>
      <c r="Y21" s="4">
        <v>748</v>
      </c>
      <c r="Z21" s="5">
        <v>-0.175303197353914</v>
      </c>
      <c r="AA21" s="5">
        <v>-0.30932594644506012</v>
      </c>
      <c r="AB21" s="5">
        <v>0.11144130757800901</v>
      </c>
    </row>
    <row r="22" spans="2:28" x14ac:dyDescent="0.35">
      <c r="B22" t="s">
        <v>55</v>
      </c>
      <c r="C22" t="s">
        <v>88</v>
      </c>
      <c r="D22" s="4">
        <v>143</v>
      </c>
      <c r="E22" s="4">
        <v>380</v>
      </c>
      <c r="F22" s="4">
        <v>460</v>
      </c>
      <c r="G22" s="4">
        <v>609</v>
      </c>
      <c r="H22" s="4">
        <v>614</v>
      </c>
      <c r="I22" s="4">
        <v>416</v>
      </c>
      <c r="J22" s="4">
        <v>269</v>
      </c>
      <c r="K22" s="4">
        <v>296</v>
      </c>
      <c r="L22" s="4">
        <v>188</v>
      </c>
      <c r="M22" s="4">
        <v>220</v>
      </c>
      <c r="N22" s="4">
        <v>232</v>
      </c>
      <c r="O22" s="4">
        <v>367</v>
      </c>
      <c r="P22" s="4">
        <v>367</v>
      </c>
      <c r="Q22" s="4">
        <v>421</v>
      </c>
      <c r="R22" s="4">
        <v>431</v>
      </c>
      <c r="S22" s="4">
        <v>532</v>
      </c>
      <c r="T22" s="4">
        <v>526</v>
      </c>
      <c r="U22" s="4">
        <v>435</v>
      </c>
      <c r="V22" s="4">
        <v>525</v>
      </c>
      <c r="W22" s="4">
        <v>579</v>
      </c>
      <c r="X22" s="4">
        <v>371</v>
      </c>
      <c r="Y22" s="4">
        <v>322</v>
      </c>
      <c r="Z22" s="5">
        <v>-0.13207547169811321</v>
      </c>
      <c r="AA22" s="5">
        <v>-0.38783269961977179</v>
      </c>
      <c r="AB22" s="5">
        <v>-0.1226158038147139</v>
      </c>
    </row>
    <row r="23" spans="2:28" x14ac:dyDescent="0.35">
      <c r="B23" t="s">
        <v>56</v>
      </c>
      <c r="C23" t="s">
        <v>89</v>
      </c>
      <c r="D23" s="4">
        <v>75</v>
      </c>
      <c r="E23" s="4">
        <v>115</v>
      </c>
      <c r="F23" s="4">
        <v>173</v>
      </c>
      <c r="G23" s="4">
        <v>134</v>
      </c>
      <c r="H23" s="4">
        <v>205</v>
      </c>
      <c r="I23" s="4">
        <v>153</v>
      </c>
      <c r="J23" s="4">
        <v>127</v>
      </c>
      <c r="K23" s="4">
        <v>89</v>
      </c>
      <c r="L23" s="4">
        <v>123</v>
      </c>
      <c r="M23" s="4">
        <v>91</v>
      </c>
      <c r="N23" s="4">
        <v>98</v>
      </c>
      <c r="O23" s="4">
        <v>104</v>
      </c>
      <c r="P23" s="4">
        <v>126</v>
      </c>
      <c r="Q23" s="4">
        <v>88</v>
      </c>
      <c r="R23" s="4">
        <v>46</v>
      </c>
      <c r="S23" s="4">
        <v>69</v>
      </c>
      <c r="T23" s="4">
        <v>87</v>
      </c>
      <c r="U23" s="4">
        <v>72</v>
      </c>
      <c r="V23" s="4">
        <v>36</v>
      </c>
      <c r="W23" s="4">
        <v>22</v>
      </c>
      <c r="X23" s="4">
        <v>5</v>
      </c>
      <c r="Y23" s="4">
        <v>20</v>
      </c>
      <c r="Z23" s="5">
        <v>3</v>
      </c>
      <c r="AA23" s="5">
        <v>-0.77011494252873569</v>
      </c>
      <c r="AB23" s="5">
        <v>-0.80769230769230771</v>
      </c>
    </row>
    <row r="24" spans="2:28" x14ac:dyDescent="0.35">
      <c r="B24" t="s">
        <v>57</v>
      </c>
      <c r="C24" t="s">
        <v>90</v>
      </c>
      <c r="D24" s="4">
        <v>124</v>
      </c>
      <c r="E24" s="4">
        <v>52</v>
      </c>
      <c r="F24" s="4">
        <v>111</v>
      </c>
      <c r="G24" s="4">
        <v>146</v>
      </c>
      <c r="H24" s="4">
        <v>265</v>
      </c>
      <c r="I24" s="4">
        <v>241</v>
      </c>
      <c r="J24" s="4">
        <v>221</v>
      </c>
      <c r="K24" s="4">
        <v>192</v>
      </c>
      <c r="L24" s="4">
        <v>185</v>
      </c>
      <c r="M24" s="4">
        <v>248</v>
      </c>
      <c r="N24" s="4">
        <v>387</v>
      </c>
      <c r="O24" s="4">
        <v>438</v>
      </c>
      <c r="P24" s="4">
        <v>505</v>
      </c>
      <c r="Q24" s="4">
        <v>604</v>
      </c>
      <c r="R24" s="4">
        <v>493</v>
      </c>
      <c r="S24" s="4">
        <v>477</v>
      </c>
      <c r="T24" s="4">
        <v>468</v>
      </c>
      <c r="U24" s="4">
        <v>485</v>
      </c>
      <c r="V24" s="4">
        <v>605</v>
      </c>
      <c r="W24" s="4">
        <v>648</v>
      </c>
      <c r="X24" s="4">
        <v>439</v>
      </c>
      <c r="Y24" s="4">
        <v>433</v>
      </c>
      <c r="Z24" s="5">
        <v>-1.3667425968109329E-2</v>
      </c>
      <c r="AA24" s="5">
        <v>-7.4786324786324743E-2</v>
      </c>
      <c r="AB24" s="5">
        <v>-1.1415525114155219E-2</v>
      </c>
    </row>
    <row r="25" spans="2:28" x14ac:dyDescent="0.35">
      <c r="B25" t="s">
        <v>58</v>
      </c>
      <c r="C25" t="s">
        <v>91</v>
      </c>
      <c r="D25" s="4"/>
      <c r="E25" s="4">
        <v>162</v>
      </c>
      <c r="F25" s="4">
        <v>164</v>
      </c>
      <c r="G25" s="4">
        <v>135</v>
      </c>
      <c r="H25" s="4">
        <v>130</v>
      </c>
      <c r="I25" s="4">
        <v>118</v>
      </c>
      <c r="J25" s="4">
        <v>131</v>
      </c>
      <c r="K25" s="4">
        <v>295</v>
      </c>
      <c r="L25" s="4">
        <v>179</v>
      </c>
      <c r="M25" s="4">
        <v>193</v>
      </c>
      <c r="N25" s="4">
        <v>161</v>
      </c>
      <c r="O25" s="4">
        <v>194</v>
      </c>
      <c r="P25" s="4">
        <v>210</v>
      </c>
      <c r="Q25" s="4">
        <v>248</v>
      </c>
      <c r="R25" s="4">
        <v>199</v>
      </c>
      <c r="S25" s="4">
        <v>235</v>
      </c>
      <c r="T25" s="4">
        <v>199</v>
      </c>
      <c r="U25" s="4">
        <v>164</v>
      </c>
      <c r="V25" s="4">
        <v>180</v>
      </c>
      <c r="W25" s="4">
        <v>242</v>
      </c>
      <c r="X25" s="4">
        <v>213</v>
      </c>
      <c r="Y25" s="4">
        <v>181</v>
      </c>
      <c r="Z25" s="5">
        <v>-0.15023474178403751</v>
      </c>
      <c r="AA25" s="5">
        <v>-9.0452261306532611E-2</v>
      </c>
      <c r="AB25" s="5">
        <v>-6.7010309278350499E-2</v>
      </c>
    </row>
    <row r="26" spans="2:28" x14ac:dyDescent="0.35">
      <c r="B26" t="s">
        <v>59</v>
      </c>
      <c r="C26" t="s">
        <v>92</v>
      </c>
      <c r="D26" s="4"/>
      <c r="E26" s="4"/>
      <c r="F26" s="4"/>
      <c r="G26" s="4">
        <v>11</v>
      </c>
      <c r="H26" s="4">
        <v>9</v>
      </c>
      <c r="I26" s="4">
        <v>2</v>
      </c>
      <c r="J26" s="4"/>
      <c r="K26" s="4">
        <v>1</v>
      </c>
      <c r="L26" s="4"/>
      <c r="M26" s="4">
        <v>1</v>
      </c>
      <c r="N26" s="4"/>
      <c r="O26" s="4"/>
      <c r="P26" s="4">
        <v>1</v>
      </c>
      <c r="Q26" s="4"/>
      <c r="R26" s="4">
        <v>2</v>
      </c>
      <c r="S26" s="4">
        <v>5</v>
      </c>
      <c r="T26" s="4">
        <v>6</v>
      </c>
      <c r="U26" s="4">
        <v>7</v>
      </c>
      <c r="V26" s="4">
        <v>3</v>
      </c>
      <c r="W26" s="4">
        <v>2</v>
      </c>
      <c r="X26" s="4">
        <v>1</v>
      </c>
      <c r="Y26" s="4">
        <v>2</v>
      </c>
      <c r="Z26" s="5"/>
      <c r="AA26" s="5"/>
      <c r="AB26" s="5"/>
    </row>
    <row r="27" spans="2:28" x14ac:dyDescent="0.35">
      <c r="B27" t="s">
        <v>60</v>
      </c>
      <c r="C27" t="s">
        <v>93</v>
      </c>
      <c r="D27" s="4">
        <v>136</v>
      </c>
      <c r="E27" s="4">
        <v>258</v>
      </c>
      <c r="F27" s="4">
        <v>350</v>
      </c>
      <c r="G27" s="4">
        <v>421</v>
      </c>
      <c r="H27" s="4">
        <v>516</v>
      </c>
      <c r="I27" s="4">
        <v>270</v>
      </c>
      <c r="J27" s="4">
        <v>152</v>
      </c>
      <c r="K27" s="4">
        <v>141</v>
      </c>
      <c r="L27" s="4">
        <v>163</v>
      </c>
      <c r="M27" s="4">
        <v>135</v>
      </c>
      <c r="N27" s="4">
        <v>121</v>
      </c>
      <c r="O27" s="4">
        <v>159</v>
      </c>
      <c r="P27" s="4">
        <v>154</v>
      </c>
      <c r="Q27" s="4">
        <v>174</v>
      </c>
      <c r="R27" s="4">
        <v>100</v>
      </c>
      <c r="S27" s="4">
        <v>163</v>
      </c>
      <c r="T27" s="4">
        <v>202</v>
      </c>
      <c r="U27" s="4">
        <v>184</v>
      </c>
      <c r="V27" s="4">
        <v>212</v>
      </c>
      <c r="W27" s="4">
        <v>161</v>
      </c>
      <c r="X27" s="4">
        <v>214</v>
      </c>
      <c r="Y27" s="4">
        <v>233</v>
      </c>
      <c r="Z27" s="5">
        <v>8.8785046728971917E-2</v>
      </c>
      <c r="AA27" s="5">
        <v>0.15346534653465341</v>
      </c>
      <c r="AB27" s="5">
        <v>0.46540880503144638</v>
      </c>
    </row>
    <row r="28" spans="2:28" x14ac:dyDescent="0.35">
      <c r="B28" t="s">
        <v>61</v>
      </c>
      <c r="C28" t="s">
        <v>94</v>
      </c>
      <c r="D28" s="4">
        <v>995</v>
      </c>
      <c r="E28" s="4">
        <v>1101</v>
      </c>
      <c r="F28" s="4">
        <v>1508</v>
      </c>
      <c r="G28" s="4">
        <v>1592</v>
      </c>
      <c r="H28" s="4">
        <v>1263</v>
      </c>
      <c r="I28" s="4">
        <v>933</v>
      </c>
      <c r="J28" s="4">
        <v>643</v>
      </c>
      <c r="K28" s="4">
        <v>496</v>
      </c>
      <c r="L28" s="4">
        <v>498</v>
      </c>
      <c r="M28" s="4">
        <v>568</v>
      </c>
      <c r="N28" s="4">
        <v>594</v>
      </c>
      <c r="O28" s="4">
        <v>811</v>
      </c>
      <c r="P28" s="4">
        <v>922</v>
      </c>
      <c r="Q28" s="4">
        <v>902</v>
      </c>
      <c r="R28" s="4">
        <v>898</v>
      </c>
      <c r="S28" s="4">
        <v>976</v>
      </c>
      <c r="T28" s="4">
        <v>981</v>
      </c>
      <c r="U28" s="4">
        <v>628</v>
      </c>
      <c r="V28" s="4">
        <v>528</v>
      </c>
      <c r="W28" s="4">
        <v>694</v>
      </c>
      <c r="X28" s="4">
        <v>634</v>
      </c>
      <c r="Y28" s="4">
        <v>654</v>
      </c>
      <c r="Z28" s="5">
        <v>3.1545741324921162E-2</v>
      </c>
      <c r="AA28" s="5">
        <v>-0.33333333333333343</v>
      </c>
      <c r="AB28" s="5">
        <v>-0.1935881627620222</v>
      </c>
    </row>
    <row r="29" spans="2:28" x14ac:dyDescent="0.35">
      <c r="B29" t="s">
        <v>62</v>
      </c>
      <c r="C29" t="s">
        <v>95</v>
      </c>
      <c r="D29" s="4">
        <v>1</v>
      </c>
      <c r="E29" s="4"/>
      <c r="F29" s="4">
        <v>1</v>
      </c>
      <c r="G29" s="4">
        <v>3</v>
      </c>
      <c r="H29" s="4">
        <v>16</v>
      </c>
      <c r="I29" s="4">
        <v>12</v>
      </c>
      <c r="J29" s="4">
        <v>10</v>
      </c>
      <c r="K29" s="4">
        <v>15</v>
      </c>
      <c r="L29" s="4">
        <v>16</v>
      </c>
      <c r="M29" s="4">
        <v>6</v>
      </c>
      <c r="N29" s="4">
        <v>13</v>
      </c>
      <c r="O29" s="4">
        <v>24</v>
      </c>
      <c r="P29" s="4">
        <v>31</v>
      </c>
      <c r="Q29" s="4">
        <v>10</v>
      </c>
      <c r="R29" s="4">
        <v>31</v>
      </c>
      <c r="S29" s="4">
        <v>22</v>
      </c>
      <c r="T29" s="4">
        <v>17</v>
      </c>
      <c r="U29" s="4">
        <v>20</v>
      </c>
      <c r="V29" s="4">
        <v>19</v>
      </c>
      <c r="W29" s="4">
        <v>9</v>
      </c>
      <c r="X29" s="4">
        <v>18</v>
      </c>
      <c r="Y29" s="4">
        <v>27</v>
      </c>
      <c r="Z29" s="5">
        <v>0.5</v>
      </c>
      <c r="AA29" s="5">
        <v>0.58823529411764697</v>
      </c>
      <c r="AB29" s="5">
        <v>0.125</v>
      </c>
    </row>
    <row r="30" spans="2:28" x14ac:dyDescent="0.35">
      <c r="B30" t="s">
        <v>63</v>
      </c>
      <c r="C30" t="s">
        <v>96</v>
      </c>
      <c r="D30" s="4">
        <v>475</v>
      </c>
      <c r="E30" s="4">
        <v>313</v>
      </c>
      <c r="F30" s="4">
        <v>424</v>
      </c>
      <c r="G30" s="4">
        <v>483</v>
      </c>
      <c r="H30" s="4">
        <v>493</v>
      </c>
      <c r="I30" s="4">
        <v>281</v>
      </c>
      <c r="J30" s="4">
        <v>162</v>
      </c>
      <c r="K30" s="4">
        <v>189</v>
      </c>
      <c r="L30" s="4">
        <v>181</v>
      </c>
      <c r="M30" s="4">
        <v>188</v>
      </c>
      <c r="N30" s="4">
        <v>225</v>
      </c>
      <c r="O30" s="4">
        <v>323</v>
      </c>
      <c r="P30" s="4">
        <v>344</v>
      </c>
      <c r="Q30" s="4">
        <v>324</v>
      </c>
      <c r="R30" s="4">
        <v>339</v>
      </c>
      <c r="S30" s="4">
        <v>441</v>
      </c>
      <c r="T30" s="4">
        <v>485</v>
      </c>
      <c r="U30" s="4">
        <v>367</v>
      </c>
      <c r="V30" s="4">
        <v>406</v>
      </c>
      <c r="W30" s="4">
        <v>543</v>
      </c>
      <c r="X30" s="4">
        <v>441</v>
      </c>
      <c r="Y30" s="4">
        <v>280</v>
      </c>
      <c r="Z30" s="5">
        <v>-0.36507936507936511</v>
      </c>
      <c r="AA30" s="5">
        <v>-0.42268041237113407</v>
      </c>
      <c r="AB30" s="5">
        <v>-0.13312693498452011</v>
      </c>
    </row>
    <row r="31" spans="2:28" x14ac:dyDescent="0.35">
      <c r="B31" t="s">
        <v>64</v>
      </c>
      <c r="C31" t="s">
        <v>97</v>
      </c>
      <c r="D31" s="4">
        <v>395</v>
      </c>
      <c r="E31" s="4">
        <v>297</v>
      </c>
      <c r="F31" s="4">
        <v>361</v>
      </c>
      <c r="G31" s="4">
        <v>622</v>
      </c>
      <c r="H31" s="4">
        <v>656</v>
      </c>
      <c r="I31" s="4">
        <v>517</v>
      </c>
      <c r="J31" s="4">
        <v>282</v>
      </c>
      <c r="K31" s="4">
        <v>162</v>
      </c>
      <c r="L31" s="4">
        <v>193</v>
      </c>
      <c r="M31" s="4">
        <v>222</v>
      </c>
      <c r="N31" s="4">
        <v>319</v>
      </c>
      <c r="O31" s="4">
        <v>395</v>
      </c>
      <c r="P31" s="4">
        <v>464</v>
      </c>
      <c r="Q31" s="4">
        <v>651</v>
      </c>
      <c r="R31" s="4">
        <v>707</v>
      </c>
      <c r="S31" s="4">
        <v>719</v>
      </c>
      <c r="T31" s="4">
        <v>635</v>
      </c>
      <c r="U31" s="4">
        <v>533</v>
      </c>
      <c r="V31" s="4">
        <v>655</v>
      </c>
      <c r="W31" s="4">
        <v>599</v>
      </c>
      <c r="X31" s="4">
        <v>524</v>
      </c>
      <c r="Y31" s="4">
        <v>440</v>
      </c>
      <c r="Z31" s="5">
        <v>-0.1603053435114504</v>
      </c>
      <c r="AA31" s="5">
        <v>-0.30708661417322841</v>
      </c>
      <c r="AB31" s="5">
        <v>0.11392405063291131</v>
      </c>
    </row>
    <row r="32" spans="2:28" x14ac:dyDescent="0.35">
      <c r="B32" t="s">
        <v>65</v>
      </c>
      <c r="C32" t="s">
        <v>98</v>
      </c>
      <c r="D32" s="4">
        <v>179</v>
      </c>
      <c r="E32" s="4">
        <v>226</v>
      </c>
      <c r="F32" s="4">
        <v>243</v>
      </c>
      <c r="G32" s="4">
        <v>404</v>
      </c>
      <c r="H32" s="4">
        <v>325</v>
      </c>
      <c r="I32" s="4">
        <v>254</v>
      </c>
      <c r="J32" s="4">
        <v>198</v>
      </c>
      <c r="K32" s="4">
        <v>174</v>
      </c>
      <c r="L32" s="4">
        <v>130</v>
      </c>
      <c r="M32" s="4">
        <v>110</v>
      </c>
      <c r="N32" s="4">
        <v>144</v>
      </c>
      <c r="O32" s="4">
        <v>122</v>
      </c>
      <c r="P32" s="4">
        <v>159</v>
      </c>
      <c r="Q32" s="4">
        <v>99</v>
      </c>
      <c r="R32" s="4">
        <v>100</v>
      </c>
      <c r="S32" s="4">
        <v>121</v>
      </c>
      <c r="T32" s="4">
        <v>69</v>
      </c>
      <c r="U32" s="4">
        <v>88</v>
      </c>
      <c r="V32" s="4">
        <v>124</v>
      </c>
      <c r="W32" s="4">
        <v>68</v>
      </c>
      <c r="X32" s="4">
        <v>4</v>
      </c>
      <c r="Y32" s="4">
        <v>12</v>
      </c>
      <c r="Z32" s="5">
        <v>2</v>
      </c>
      <c r="AA32" s="5">
        <v>-0.82608695652173914</v>
      </c>
      <c r="AB32" s="5">
        <v>-0.90163934426229508</v>
      </c>
    </row>
    <row r="33" spans="2:28" x14ac:dyDescent="0.35">
      <c r="B33" t="s">
        <v>66</v>
      </c>
      <c r="C33" t="s">
        <v>99</v>
      </c>
      <c r="D33" s="4">
        <v>1</v>
      </c>
      <c r="E33" s="4">
        <v>4</v>
      </c>
      <c r="F33" s="4">
        <v>9</v>
      </c>
      <c r="G33" s="4">
        <v>26</v>
      </c>
      <c r="H33" s="4">
        <v>16</v>
      </c>
      <c r="I33" s="4">
        <v>7</v>
      </c>
      <c r="J33" s="4">
        <v>8</v>
      </c>
      <c r="K33" s="4">
        <v>9</v>
      </c>
      <c r="L33" s="4">
        <v>12</v>
      </c>
      <c r="M33" s="4">
        <v>12</v>
      </c>
      <c r="N33" s="4">
        <v>20</v>
      </c>
      <c r="O33" s="4">
        <v>18</v>
      </c>
      <c r="P33" s="4">
        <v>12</v>
      </c>
      <c r="Q33" s="4">
        <v>23</v>
      </c>
      <c r="R33" s="4">
        <v>4</v>
      </c>
      <c r="S33" s="4">
        <v>5</v>
      </c>
      <c r="T33" s="4">
        <v>9</v>
      </c>
      <c r="U33" s="4">
        <v>1</v>
      </c>
      <c r="V33" s="4">
        <v>6</v>
      </c>
      <c r="W33" s="4">
        <v>6</v>
      </c>
      <c r="X33" s="4">
        <v>3</v>
      </c>
      <c r="Y33" s="4">
        <v>2</v>
      </c>
      <c r="Z33" s="5"/>
      <c r="AA33" s="5"/>
      <c r="AB33" s="5"/>
    </row>
    <row r="34" spans="2:28" x14ac:dyDescent="0.35">
      <c r="B34" t="s">
        <v>67</v>
      </c>
      <c r="C34" t="s">
        <v>100</v>
      </c>
      <c r="D34" s="4">
        <v>326</v>
      </c>
      <c r="E34" s="4">
        <v>242</v>
      </c>
      <c r="F34" s="4">
        <v>217</v>
      </c>
      <c r="G34" s="4">
        <v>170</v>
      </c>
      <c r="H34" s="4">
        <v>250</v>
      </c>
      <c r="I34" s="4">
        <v>65</v>
      </c>
      <c r="J34" s="4">
        <v>94</v>
      </c>
      <c r="K34" s="4">
        <v>130</v>
      </c>
      <c r="L34" s="4">
        <v>92</v>
      </c>
      <c r="M34" s="4">
        <v>83</v>
      </c>
      <c r="N34" s="4">
        <v>93</v>
      </c>
      <c r="O34" s="4">
        <v>98</v>
      </c>
      <c r="P34" s="4">
        <v>162</v>
      </c>
      <c r="Q34" s="4">
        <v>174</v>
      </c>
      <c r="R34" s="4">
        <v>188</v>
      </c>
      <c r="S34" s="4">
        <v>172</v>
      </c>
      <c r="T34" s="4">
        <v>149</v>
      </c>
      <c r="U34" s="4">
        <v>150</v>
      </c>
      <c r="V34" s="4">
        <v>198</v>
      </c>
      <c r="W34" s="4">
        <v>192</v>
      </c>
      <c r="X34" s="4">
        <v>155</v>
      </c>
      <c r="Y34" s="4">
        <v>145</v>
      </c>
      <c r="Z34" s="5">
        <v>-6.4516129032258118E-2</v>
      </c>
      <c r="AA34" s="5">
        <v>-2.6845637583892579E-2</v>
      </c>
      <c r="AB34" s="5">
        <v>0.47959183673469391</v>
      </c>
    </row>
    <row r="35" spans="2:28" x14ac:dyDescent="0.35">
      <c r="B35" t="s">
        <v>68</v>
      </c>
      <c r="C35" t="s">
        <v>101</v>
      </c>
      <c r="D35" s="4">
        <v>1436</v>
      </c>
      <c r="E35" s="4">
        <v>1208</v>
      </c>
      <c r="F35" s="4">
        <v>1472</v>
      </c>
      <c r="G35" s="4">
        <v>1560</v>
      </c>
      <c r="H35" s="4">
        <v>1376</v>
      </c>
      <c r="I35" s="4">
        <v>832</v>
      </c>
      <c r="J35" s="4">
        <v>726</v>
      </c>
      <c r="K35" s="4">
        <v>672</v>
      </c>
      <c r="L35" s="4">
        <v>681</v>
      </c>
      <c r="M35" s="4">
        <v>612</v>
      </c>
      <c r="N35" s="4">
        <v>617</v>
      </c>
      <c r="O35" s="4">
        <v>702</v>
      </c>
      <c r="P35" s="4">
        <v>674</v>
      </c>
      <c r="Q35" s="4">
        <v>767</v>
      </c>
      <c r="R35" s="4">
        <v>1057</v>
      </c>
      <c r="S35" s="4">
        <v>1225</v>
      </c>
      <c r="T35" s="4">
        <v>1105</v>
      </c>
      <c r="U35" s="4">
        <v>778</v>
      </c>
      <c r="V35" s="4">
        <v>1148</v>
      </c>
      <c r="W35" s="4">
        <v>1212</v>
      </c>
      <c r="X35" s="4">
        <v>888</v>
      </c>
      <c r="Y35" s="4">
        <v>926</v>
      </c>
      <c r="Z35" s="5">
        <v>4.2792792792792689E-2</v>
      </c>
      <c r="AA35" s="5">
        <v>-0.1619909502262443</v>
      </c>
      <c r="AB35" s="5">
        <v>0.31908831908831908</v>
      </c>
    </row>
    <row r="36" spans="2:28" x14ac:dyDescent="0.35">
      <c r="B36" t="s">
        <v>69</v>
      </c>
      <c r="C36" t="s">
        <v>102</v>
      </c>
      <c r="D36" s="4">
        <v>244</v>
      </c>
      <c r="E36" s="4">
        <v>237</v>
      </c>
      <c r="F36" s="4">
        <v>253</v>
      </c>
      <c r="G36" s="4">
        <v>170</v>
      </c>
      <c r="H36" s="4">
        <v>251</v>
      </c>
      <c r="I36" s="4">
        <v>210</v>
      </c>
      <c r="J36" s="4">
        <v>171</v>
      </c>
      <c r="K36" s="4">
        <v>238</v>
      </c>
      <c r="L36" s="4">
        <v>211</v>
      </c>
      <c r="M36" s="4">
        <v>134</v>
      </c>
      <c r="N36" s="4">
        <v>184</v>
      </c>
      <c r="O36" s="4">
        <v>225</v>
      </c>
      <c r="P36" s="4">
        <v>188</v>
      </c>
      <c r="Q36" s="4">
        <v>160</v>
      </c>
      <c r="R36" s="4">
        <v>155</v>
      </c>
      <c r="S36" s="4">
        <v>157</v>
      </c>
      <c r="T36" s="4">
        <v>73</v>
      </c>
      <c r="U36" s="4">
        <v>93</v>
      </c>
      <c r="V36" s="4">
        <v>141</v>
      </c>
      <c r="W36" s="4">
        <v>170</v>
      </c>
      <c r="X36" s="4">
        <v>134</v>
      </c>
      <c r="Y36" s="4">
        <v>150</v>
      </c>
      <c r="Z36" s="5">
        <v>0.11940298507462679</v>
      </c>
      <c r="AA36" s="5">
        <v>1.054794520547945</v>
      </c>
      <c r="AB36" s="5">
        <v>-0.33333333333333343</v>
      </c>
    </row>
    <row r="37" spans="2:28" x14ac:dyDescent="0.35">
      <c r="B37" t="s">
        <v>70</v>
      </c>
      <c r="C37" t="s">
        <v>103</v>
      </c>
      <c r="D37" s="4">
        <v>159</v>
      </c>
      <c r="E37" s="4">
        <v>85</v>
      </c>
      <c r="F37" s="4">
        <v>132</v>
      </c>
      <c r="G37" s="4">
        <v>74</v>
      </c>
      <c r="H37" s="4">
        <v>179</v>
      </c>
      <c r="I37" s="4">
        <v>158</v>
      </c>
      <c r="J37" s="4">
        <v>104</v>
      </c>
      <c r="K37" s="4">
        <v>91</v>
      </c>
      <c r="L37" s="4">
        <v>96</v>
      </c>
      <c r="M37" s="4">
        <v>136</v>
      </c>
      <c r="N37" s="4">
        <v>161</v>
      </c>
      <c r="O37" s="4">
        <v>180</v>
      </c>
      <c r="P37" s="4">
        <v>136</v>
      </c>
      <c r="Q37" s="4">
        <v>31</v>
      </c>
      <c r="R37" s="4">
        <v>50</v>
      </c>
      <c r="S37" s="4">
        <v>146</v>
      </c>
      <c r="T37" s="4">
        <v>109</v>
      </c>
      <c r="U37" s="4">
        <v>86</v>
      </c>
      <c r="V37" s="4">
        <v>65</v>
      </c>
      <c r="W37" s="4">
        <v>77</v>
      </c>
      <c r="X37" s="4">
        <v>67</v>
      </c>
      <c r="Y37" s="4">
        <v>45</v>
      </c>
      <c r="Z37" s="5">
        <v>-0.32835820895522377</v>
      </c>
      <c r="AA37" s="5">
        <v>-0.58715596330275233</v>
      </c>
      <c r="AB37" s="5">
        <v>-0.75</v>
      </c>
    </row>
    <row r="38" spans="2:28" x14ac:dyDescent="0.35">
      <c r="B38" t="s">
        <v>71</v>
      </c>
      <c r="C38" t="s">
        <v>104</v>
      </c>
      <c r="D38" s="4">
        <v>799</v>
      </c>
      <c r="E38" s="4">
        <v>834</v>
      </c>
      <c r="F38" s="4">
        <v>733</v>
      </c>
      <c r="G38" s="4">
        <v>855</v>
      </c>
      <c r="H38" s="4">
        <v>799</v>
      </c>
      <c r="I38" s="4">
        <v>371</v>
      </c>
      <c r="J38" s="4">
        <v>264</v>
      </c>
      <c r="K38" s="4">
        <v>161</v>
      </c>
      <c r="L38" s="4">
        <v>173</v>
      </c>
      <c r="M38" s="4">
        <v>228</v>
      </c>
      <c r="N38" s="4">
        <v>272</v>
      </c>
      <c r="O38" s="4">
        <v>446</v>
      </c>
      <c r="P38" s="4">
        <v>607</v>
      </c>
      <c r="Q38" s="4">
        <v>492</v>
      </c>
      <c r="R38" s="4">
        <v>459</v>
      </c>
      <c r="S38" s="4">
        <v>485</v>
      </c>
      <c r="T38" s="4">
        <v>638</v>
      </c>
      <c r="U38" s="4">
        <v>611</v>
      </c>
      <c r="V38" s="4">
        <v>703</v>
      </c>
      <c r="W38" s="4">
        <v>835</v>
      </c>
      <c r="X38" s="4">
        <v>575</v>
      </c>
      <c r="Y38" s="4">
        <v>623</v>
      </c>
      <c r="Z38" s="5">
        <v>8.3478260869565224E-2</v>
      </c>
      <c r="AA38" s="5">
        <v>-2.3510971786833808E-2</v>
      </c>
      <c r="AB38" s="5">
        <v>0.39686098654708513</v>
      </c>
    </row>
    <row r="39" spans="2:28" ht="15" thickBot="1" x14ac:dyDescent="0.4">
      <c r="B39" s="14" t="s">
        <v>72</v>
      </c>
      <c r="C39" s="14" t="s">
        <v>105</v>
      </c>
      <c r="D39" s="15">
        <v>13235</v>
      </c>
      <c r="E39" s="15">
        <v>12939</v>
      </c>
      <c r="F39" s="15">
        <v>15102</v>
      </c>
      <c r="G39" s="15">
        <v>17436</v>
      </c>
      <c r="H39" s="15">
        <v>17992</v>
      </c>
      <c r="I39" s="15">
        <v>11266</v>
      </c>
      <c r="J39" s="15">
        <v>8375</v>
      </c>
      <c r="K39" s="15">
        <v>7548</v>
      </c>
      <c r="L39" s="15">
        <v>7464</v>
      </c>
      <c r="M39" s="15">
        <v>7781</v>
      </c>
      <c r="N39" s="15">
        <v>8680</v>
      </c>
      <c r="O39" s="15">
        <v>9811</v>
      </c>
      <c r="P39" s="15">
        <v>10995</v>
      </c>
      <c r="Q39" s="15">
        <v>11532</v>
      </c>
      <c r="R39" s="15">
        <v>12175</v>
      </c>
      <c r="S39" s="15">
        <v>12474</v>
      </c>
      <c r="T39" s="15">
        <v>13030</v>
      </c>
      <c r="U39" s="15">
        <v>10476</v>
      </c>
      <c r="V39" s="15">
        <v>12595</v>
      </c>
      <c r="W39" s="15">
        <v>12895</v>
      </c>
      <c r="X39" s="15">
        <v>10165</v>
      </c>
      <c r="Y39" s="15">
        <v>9480</v>
      </c>
      <c r="Z39" s="20">
        <v>-6.7388096409247367E-2</v>
      </c>
      <c r="AA39" s="20">
        <v>-0.27244819646968532</v>
      </c>
      <c r="AB39" s="20">
        <v>-3.3737641422892713E-2</v>
      </c>
    </row>
    <row r="40" spans="2:28" ht="15" thickTop="1" x14ac:dyDescent="0.35"/>
    <row r="41" spans="2:28" x14ac:dyDescent="0.35">
      <c r="B41" s="103"/>
      <c r="C41" s="103"/>
      <c r="D41" s="103"/>
      <c r="E41" s="103"/>
      <c r="F41" s="103"/>
      <c r="G41" s="103"/>
      <c r="H41" s="103"/>
      <c r="I41" s="103"/>
    </row>
    <row r="43" spans="2:28" x14ac:dyDescent="0.35">
      <c r="B43" t="s">
        <v>108</v>
      </c>
      <c r="AB43" s="10" t="s">
        <v>107</v>
      </c>
    </row>
    <row r="44" spans="2:28" x14ac:dyDescent="0.35">
      <c r="B44" s="2" t="s">
        <v>109</v>
      </c>
      <c r="AB44" s="10" t="s">
        <v>303</v>
      </c>
    </row>
    <row r="45" spans="2:28" x14ac:dyDescent="0.35">
      <c r="AB45" s="10" t="s">
        <v>304</v>
      </c>
    </row>
    <row r="46" spans="2:28" x14ac:dyDescent="0.35">
      <c r="B46" s="2" t="s">
        <v>106</v>
      </c>
    </row>
  </sheetData>
  <mergeCells count="2">
    <mergeCell ref="B5:AB5"/>
    <mergeCell ref="B41:I41"/>
  </mergeCells>
  <hyperlinks>
    <hyperlink ref="AB2" location="index!A1" display="return to index" xr:uid="{00000000-0004-0000-0E00-000000000000}"/>
    <hyperlink ref="B3" r:id="rId1" xr:uid="{00000000-0004-0000-0E00-000001000000}"/>
    <hyperlink ref="B44" r:id="rId2" xr:uid="{00000000-0004-0000-0E00-000002000000}"/>
    <hyperlink ref="B46" location="index!A1" display="return to index" xr:uid="{00000000-0004-0000-0E00-000003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B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25" width="10" customWidth="1"/>
    <col min="26" max="28" width="8.81640625" customWidth="1"/>
  </cols>
  <sheetData>
    <row r="1" spans="2:28" ht="10" customHeight="1" x14ac:dyDescent="0.35"/>
    <row r="2" spans="2:28" ht="17" x14ac:dyDescent="0.4">
      <c r="B2" s="1" t="s">
        <v>1</v>
      </c>
      <c r="AB2" s="2" t="s">
        <v>106</v>
      </c>
    </row>
    <row r="3" spans="2:28" x14ac:dyDescent="0.35">
      <c r="B3" s="2" t="s">
        <v>2</v>
      </c>
    </row>
    <row r="5" spans="2:28" ht="30" customHeight="1" x14ac:dyDescent="0.35">
      <c r="B5" s="102" t="s">
        <v>154</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2:28" ht="29" x14ac:dyDescent="0.35">
      <c r="B6" s="3" t="s">
        <v>13</v>
      </c>
      <c r="C6" s="3" t="s">
        <v>14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c r="Z6" s="6" t="s">
        <v>37</v>
      </c>
      <c r="AA6" s="6" t="s">
        <v>38</v>
      </c>
      <c r="AB6" s="6" t="s">
        <v>39</v>
      </c>
    </row>
    <row r="7" spans="2:28" x14ac:dyDescent="0.35">
      <c r="B7" t="s">
        <v>40</v>
      </c>
      <c r="C7" t="s">
        <v>73</v>
      </c>
      <c r="D7" s="4">
        <v>118000</v>
      </c>
      <c r="E7" s="4">
        <v>140222.5</v>
      </c>
      <c r="F7" s="4">
        <v>186495</v>
      </c>
      <c r="G7" s="4">
        <v>185000</v>
      </c>
      <c r="H7" s="4">
        <v>227472.5</v>
      </c>
      <c r="I7" s="4">
        <v>230000</v>
      </c>
      <c r="J7" s="4">
        <v>215000</v>
      </c>
      <c r="K7" s="4">
        <v>223500</v>
      </c>
      <c r="L7" s="4">
        <v>189995</v>
      </c>
      <c r="M7" s="4">
        <v>200222.5</v>
      </c>
      <c r="N7" s="4">
        <v>247450</v>
      </c>
      <c r="O7" s="4">
        <v>269350</v>
      </c>
      <c r="P7" s="4">
        <v>279997.5</v>
      </c>
      <c r="Q7" s="4">
        <v>255000</v>
      </c>
      <c r="R7" s="4">
        <v>259750</v>
      </c>
      <c r="S7" s="4">
        <v>259122.5</v>
      </c>
      <c r="T7" s="4">
        <v>284995</v>
      </c>
      <c r="U7" s="4">
        <v>274995</v>
      </c>
      <c r="V7" s="4">
        <v>279750</v>
      </c>
      <c r="W7" s="4">
        <v>274972.5</v>
      </c>
      <c r="X7" s="4">
        <v>279995</v>
      </c>
      <c r="Y7" s="4">
        <v>285000</v>
      </c>
      <c r="Z7" s="5">
        <v>1.7875319202128589E-2</v>
      </c>
      <c r="AA7" s="5">
        <v>1.754416744148557E-5</v>
      </c>
      <c r="AB7" s="5">
        <v>5.8102840170781489E-2</v>
      </c>
    </row>
    <row r="8" spans="2:28" x14ac:dyDescent="0.35">
      <c r="B8" t="s">
        <v>41</v>
      </c>
      <c r="C8" t="s">
        <v>74</v>
      </c>
      <c r="D8" s="4">
        <v>134000</v>
      </c>
      <c r="E8" s="4">
        <v>155500</v>
      </c>
      <c r="F8" s="4">
        <v>174995</v>
      </c>
      <c r="G8" s="4">
        <v>188472.5</v>
      </c>
      <c r="H8" s="4">
        <v>236705</v>
      </c>
      <c r="I8" s="4">
        <v>242247.5</v>
      </c>
      <c r="J8" s="4">
        <v>217000</v>
      </c>
      <c r="K8" s="4">
        <v>239000</v>
      </c>
      <c r="L8" s="4">
        <v>246995</v>
      </c>
      <c r="M8" s="4">
        <v>237500</v>
      </c>
      <c r="N8" s="4">
        <v>275500</v>
      </c>
      <c r="O8" s="4">
        <v>274995</v>
      </c>
      <c r="P8" s="4">
        <v>278995</v>
      </c>
      <c r="Q8" s="4">
        <v>272750</v>
      </c>
      <c r="R8" s="4">
        <v>280000</v>
      </c>
      <c r="S8" s="4">
        <v>265250</v>
      </c>
      <c r="T8" s="4">
        <v>264995</v>
      </c>
      <c r="U8" s="4">
        <v>273875</v>
      </c>
      <c r="V8" s="4">
        <v>285000</v>
      </c>
      <c r="W8" s="4">
        <v>304500</v>
      </c>
      <c r="X8" s="4">
        <v>305000</v>
      </c>
      <c r="Y8" s="4">
        <v>315000</v>
      </c>
      <c r="Z8" s="5">
        <v>3.2786885245901683E-2</v>
      </c>
      <c r="AA8" s="5">
        <v>0.1887016736164833</v>
      </c>
      <c r="AB8" s="5">
        <v>0.14547537227949589</v>
      </c>
    </row>
    <row r="9" spans="2:28" x14ac:dyDescent="0.35">
      <c r="B9" t="s">
        <v>42</v>
      </c>
      <c r="C9" t="s">
        <v>75</v>
      </c>
      <c r="D9" s="4">
        <v>118872.5</v>
      </c>
      <c r="E9" s="4">
        <v>169675</v>
      </c>
      <c r="F9" s="4">
        <v>166995</v>
      </c>
      <c r="G9" s="4">
        <v>172000</v>
      </c>
      <c r="H9" s="4">
        <v>178950</v>
      </c>
      <c r="I9" s="4">
        <v>189995</v>
      </c>
      <c r="J9" s="4">
        <v>174950</v>
      </c>
      <c r="K9" s="4">
        <v>164997.5</v>
      </c>
      <c r="L9" s="4">
        <v>182995</v>
      </c>
      <c r="M9" s="4">
        <v>174995</v>
      </c>
      <c r="N9" s="4">
        <v>175950</v>
      </c>
      <c r="O9" s="4">
        <v>185000</v>
      </c>
      <c r="P9" s="4">
        <v>199950</v>
      </c>
      <c r="Q9" s="4">
        <v>221950</v>
      </c>
      <c r="R9" s="4">
        <v>222595</v>
      </c>
      <c r="S9" s="4">
        <v>227500</v>
      </c>
      <c r="T9" s="4">
        <v>229995</v>
      </c>
      <c r="U9" s="4">
        <v>227750</v>
      </c>
      <c r="V9" s="4">
        <v>234375</v>
      </c>
      <c r="W9" s="4">
        <v>249975</v>
      </c>
      <c r="X9" s="4">
        <v>260000</v>
      </c>
      <c r="Y9" s="4">
        <v>282000</v>
      </c>
      <c r="Z9" s="5">
        <v>8.4615384615384537E-2</v>
      </c>
      <c r="AA9" s="5">
        <v>0.22611361116546</v>
      </c>
      <c r="AB9" s="5">
        <v>0.5243243243243243</v>
      </c>
    </row>
    <row r="10" spans="2:28" x14ac:dyDescent="0.35">
      <c r="B10" t="s">
        <v>43</v>
      </c>
      <c r="C10" t="s">
        <v>76</v>
      </c>
      <c r="D10" s="4">
        <v>47500</v>
      </c>
      <c r="E10" s="4">
        <v>98000</v>
      </c>
      <c r="F10" s="4">
        <v>150000</v>
      </c>
      <c r="G10" s="4">
        <v>143000</v>
      </c>
      <c r="H10" s="4">
        <v>175000</v>
      </c>
      <c r="I10" s="4">
        <v>175000</v>
      </c>
      <c r="J10" s="4">
        <v>217300</v>
      </c>
      <c r="K10" s="4">
        <v>196000</v>
      </c>
      <c r="L10" s="4">
        <v>200000</v>
      </c>
      <c r="M10" s="4">
        <v>155500</v>
      </c>
      <c r="N10" s="4">
        <v>199500</v>
      </c>
      <c r="O10" s="4">
        <v>175000</v>
      </c>
      <c r="P10" s="4">
        <v>150000</v>
      </c>
      <c r="Q10" s="4">
        <v>139000</v>
      </c>
      <c r="R10" s="4">
        <v>185000</v>
      </c>
      <c r="S10" s="4">
        <v>246000</v>
      </c>
      <c r="T10" s="4">
        <v>254995</v>
      </c>
      <c r="U10" s="4">
        <v>242995</v>
      </c>
      <c r="V10" s="4">
        <v>227997.5</v>
      </c>
      <c r="W10" s="4">
        <v>296286</v>
      </c>
      <c r="X10" s="4">
        <v>338495</v>
      </c>
      <c r="Y10" s="4">
        <v>284000</v>
      </c>
      <c r="Z10" s="5">
        <v>-0.16099203828712391</v>
      </c>
      <c r="AA10" s="5">
        <v>0.11374732837898779</v>
      </c>
      <c r="AB10" s="5">
        <v>0.62285714285714278</v>
      </c>
    </row>
    <row r="11" spans="2:28" x14ac:dyDescent="0.35">
      <c r="B11" t="s">
        <v>44</v>
      </c>
      <c r="C11" t="s">
        <v>77</v>
      </c>
      <c r="D11" s="4">
        <v>160175</v>
      </c>
      <c r="E11" s="4">
        <v>172000</v>
      </c>
      <c r="F11" s="4">
        <v>189000</v>
      </c>
      <c r="G11" s="4">
        <v>206000</v>
      </c>
      <c r="H11" s="4">
        <v>209947.5</v>
      </c>
      <c r="I11" s="4">
        <v>185124.5</v>
      </c>
      <c r="J11" s="4">
        <v>180000</v>
      </c>
      <c r="K11" s="4">
        <v>182200</v>
      </c>
      <c r="L11" s="4">
        <v>195000</v>
      </c>
      <c r="M11" s="4">
        <v>228995</v>
      </c>
      <c r="N11" s="4">
        <v>210000</v>
      </c>
      <c r="O11" s="4">
        <v>276950</v>
      </c>
      <c r="P11" s="4">
        <v>248925</v>
      </c>
      <c r="Q11" s="4">
        <v>242000</v>
      </c>
      <c r="R11" s="4">
        <v>259950</v>
      </c>
      <c r="S11" s="4">
        <v>255000</v>
      </c>
      <c r="T11" s="4">
        <v>254995</v>
      </c>
      <c r="U11" s="4">
        <v>270475</v>
      </c>
      <c r="V11" s="4">
        <v>320000</v>
      </c>
      <c r="W11" s="4">
        <v>331997.5</v>
      </c>
      <c r="X11" s="4">
        <v>359995</v>
      </c>
      <c r="Y11" s="4">
        <v>364997.5</v>
      </c>
      <c r="Z11" s="5">
        <v>1.389602633369913E-2</v>
      </c>
      <c r="AA11" s="5">
        <v>0.43139081158454079</v>
      </c>
      <c r="AB11" s="5">
        <v>0.3179183968225312</v>
      </c>
    </row>
    <row r="12" spans="2:28" x14ac:dyDescent="0.35">
      <c r="B12" t="s">
        <v>45</v>
      </c>
      <c r="C12" t="s">
        <v>78</v>
      </c>
      <c r="D12" s="4">
        <v>116500</v>
      </c>
      <c r="E12" s="4">
        <v>141997.5</v>
      </c>
      <c r="F12" s="4">
        <v>168950</v>
      </c>
      <c r="G12" s="4">
        <v>177995</v>
      </c>
      <c r="H12" s="4">
        <v>180000</v>
      </c>
      <c r="I12" s="4">
        <v>210497.5</v>
      </c>
      <c r="J12" s="4">
        <v>163995</v>
      </c>
      <c r="K12" s="4">
        <v>152500</v>
      </c>
      <c r="L12" s="4">
        <v>205995</v>
      </c>
      <c r="M12" s="4">
        <v>192950</v>
      </c>
      <c r="N12" s="4">
        <v>189995</v>
      </c>
      <c r="O12" s="4">
        <v>181495</v>
      </c>
      <c r="P12" s="4">
        <v>198950</v>
      </c>
      <c r="Q12" s="4">
        <v>203995</v>
      </c>
      <c r="R12" s="4">
        <v>149995</v>
      </c>
      <c r="S12" s="4">
        <v>162500</v>
      </c>
      <c r="T12" s="4">
        <v>177495</v>
      </c>
      <c r="U12" s="4">
        <v>217995</v>
      </c>
      <c r="V12" s="4">
        <v>212995</v>
      </c>
      <c r="W12" s="4">
        <v>244995</v>
      </c>
      <c r="X12" s="4">
        <v>324500</v>
      </c>
      <c r="Y12" s="4">
        <v>315000</v>
      </c>
      <c r="Z12" s="5">
        <v>-2.9275808936825909E-2</v>
      </c>
      <c r="AA12" s="5">
        <v>0.77469787881348773</v>
      </c>
      <c r="AB12" s="5">
        <v>0.73558500234166235</v>
      </c>
    </row>
    <row r="13" spans="2:28" x14ac:dyDescent="0.35">
      <c r="B13" t="s">
        <v>46</v>
      </c>
      <c r="C13" t="s">
        <v>79</v>
      </c>
      <c r="D13" s="4">
        <v>104000</v>
      </c>
      <c r="E13" s="4">
        <v>128450</v>
      </c>
      <c r="F13" s="4">
        <v>149450</v>
      </c>
      <c r="G13" s="4">
        <v>157995</v>
      </c>
      <c r="H13" s="4">
        <v>154997.5</v>
      </c>
      <c r="I13" s="4">
        <v>177997.5</v>
      </c>
      <c r="J13" s="4">
        <v>169995</v>
      </c>
      <c r="K13" s="4">
        <v>171497.5</v>
      </c>
      <c r="L13" s="4">
        <v>164995</v>
      </c>
      <c r="M13" s="4">
        <v>178972.5</v>
      </c>
      <c r="N13" s="4">
        <v>187500</v>
      </c>
      <c r="O13" s="4">
        <v>184000</v>
      </c>
      <c r="P13" s="4">
        <v>172997.5</v>
      </c>
      <c r="Q13" s="4">
        <v>187950</v>
      </c>
      <c r="R13" s="4">
        <v>175000</v>
      </c>
      <c r="S13" s="4">
        <v>187500</v>
      </c>
      <c r="T13" s="4">
        <v>197475</v>
      </c>
      <c r="U13" s="4">
        <v>178000</v>
      </c>
      <c r="V13" s="4">
        <v>200000</v>
      </c>
      <c r="W13" s="4">
        <v>255975</v>
      </c>
      <c r="X13" s="4">
        <v>233975</v>
      </c>
      <c r="Y13" s="4">
        <v>292475</v>
      </c>
      <c r="Z13" s="5">
        <v>0.25002671225558282</v>
      </c>
      <c r="AA13" s="5">
        <v>0.48107355361438148</v>
      </c>
      <c r="AB13" s="5">
        <v>0.58953804347826089</v>
      </c>
    </row>
    <row r="14" spans="2:28" x14ac:dyDescent="0.35">
      <c r="B14" t="s">
        <v>47</v>
      </c>
      <c r="C14" t="s">
        <v>80</v>
      </c>
      <c r="D14" s="4">
        <v>118495</v>
      </c>
      <c r="E14" s="4">
        <v>142000</v>
      </c>
      <c r="F14" s="4">
        <v>175500</v>
      </c>
      <c r="G14" s="4">
        <v>203700</v>
      </c>
      <c r="H14" s="4">
        <v>198750</v>
      </c>
      <c r="I14" s="4">
        <v>190995</v>
      </c>
      <c r="J14" s="4">
        <v>175000</v>
      </c>
      <c r="K14" s="4">
        <v>173000</v>
      </c>
      <c r="L14" s="4">
        <v>175000</v>
      </c>
      <c r="M14" s="4">
        <v>151000</v>
      </c>
      <c r="N14" s="4">
        <v>163995</v>
      </c>
      <c r="O14" s="4">
        <v>169000</v>
      </c>
      <c r="P14" s="4">
        <v>185000</v>
      </c>
      <c r="Q14" s="4">
        <v>190000</v>
      </c>
      <c r="R14" s="4">
        <v>185000</v>
      </c>
      <c r="S14" s="4">
        <v>195000</v>
      </c>
      <c r="T14" s="4">
        <v>200000</v>
      </c>
      <c r="U14" s="4">
        <v>225000</v>
      </c>
      <c r="V14" s="4">
        <v>249995</v>
      </c>
      <c r="W14" s="4">
        <v>300000</v>
      </c>
      <c r="X14" s="4">
        <v>299995</v>
      </c>
      <c r="Y14" s="4">
        <v>274995</v>
      </c>
      <c r="Z14" s="5">
        <v>-8.3334722245370751E-2</v>
      </c>
      <c r="AA14" s="5">
        <v>0.37497500000000011</v>
      </c>
      <c r="AB14" s="5">
        <v>0.62718934911242608</v>
      </c>
    </row>
    <row r="15" spans="2:28" x14ac:dyDescent="0.35">
      <c r="B15" t="s">
        <v>48</v>
      </c>
      <c r="C15" t="s">
        <v>81</v>
      </c>
      <c r="D15" s="4">
        <v>92995</v>
      </c>
      <c r="E15" s="4">
        <v>99500</v>
      </c>
      <c r="F15" s="4">
        <v>126500</v>
      </c>
      <c r="G15" s="4">
        <v>141000</v>
      </c>
      <c r="H15" s="4">
        <v>165000</v>
      </c>
      <c r="I15" s="4">
        <v>181250</v>
      </c>
      <c r="J15" s="4">
        <v>190000</v>
      </c>
      <c r="K15" s="4">
        <v>174995</v>
      </c>
      <c r="L15" s="4">
        <v>167495</v>
      </c>
      <c r="M15" s="4">
        <v>159995</v>
      </c>
      <c r="N15" s="4">
        <v>159997.5</v>
      </c>
      <c r="O15" s="4">
        <v>167997.5</v>
      </c>
      <c r="P15" s="4">
        <v>169995</v>
      </c>
      <c r="Q15" s="4">
        <v>179995</v>
      </c>
      <c r="R15" s="4">
        <v>199000</v>
      </c>
      <c r="S15" s="4">
        <v>186950</v>
      </c>
      <c r="T15" s="4">
        <v>190000</v>
      </c>
      <c r="U15" s="4">
        <v>185995</v>
      </c>
      <c r="V15" s="4">
        <v>224995</v>
      </c>
      <c r="W15" s="4">
        <v>259995</v>
      </c>
      <c r="X15" s="4">
        <v>260000</v>
      </c>
      <c r="Y15" s="4">
        <v>289995</v>
      </c>
      <c r="Z15" s="5">
        <v>0.11536538461538461</v>
      </c>
      <c r="AA15" s="5">
        <v>0.52628947368421053</v>
      </c>
      <c r="AB15" s="5">
        <v>0.72618640158335679</v>
      </c>
    </row>
    <row r="16" spans="2:28" x14ac:dyDescent="0.35">
      <c r="B16" t="s">
        <v>49</v>
      </c>
      <c r="C16" t="s">
        <v>82</v>
      </c>
      <c r="D16" s="4">
        <v>200000</v>
      </c>
      <c r="E16" s="4">
        <v>239000</v>
      </c>
      <c r="F16" s="4">
        <v>245000</v>
      </c>
      <c r="G16" s="4">
        <v>212000</v>
      </c>
      <c r="H16" s="4">
        <v>211225</v>
      </c>
      <c r="I16" s="4">
        <v>215000</v>
      </c>
      <c r="J16" s="4">
        <v>175000</v>
      </c>
      <c r="K16" s="4">
        <v>575000</v>
      </c>
      <c r="L16" s="4">
        <v>310000</v>
      </c>
      <c r="M16" s="4">
        <v>292250</v>
      </c>
      <c r="N16" s="4">
        <v>307000</v>
      </c>
      <c r="O16" s="4">
        <v>309995</v>
      </c>
      <c r="P16" s="4">
        <v>270000</v>
      </c>
      <c r="Q16" s="4">
        <v>284995</v>
      </c>
      <c r="R16" s="4">
        <v>298000</v>
      </c>
      <c r="S16" s="4">
        <v>354750</v>
      </c>
      <c r="T16" s="4">
        <v>329000</v>
      </c>
      <c r="U16" s="4">
        <v>311995</v>
      </c>
      <c r="V16" s="4">
        <v>385000</v>
      </c>
      <c r="W16" s="4">
        <v>380000</v>
      </c>
      <c r="X16" s="4">
        <v>409125</v>
      </c>
      <c r="Y16" s="4">
        <v>350000</v>
      </c>
      <c r="Z16" s="5">
        <v>-0.14451573479987781</v>
      </c>
      <c r="AA16" s="5">
        <v>6.3829787234042534E-2</v>
      </c>
      <c r="AB16" s="5">
        <v>0.1290504685559444</v>
      </c>
    </row>
    <row r="17" spans="2:28" x14ac:dyDescent="0.35">
      <c r="B17" t="s">
        <v>50</v>
      </c>
      <c r="C17" t="s">
        <v>83</v>
      </c>
      <c r="D17" s="4">
        <v>194250</v>
      </c>
      <c r="E17" s="4">
        <v>195000</v>
      </c>
      <c r="F17" s="4">
        <v>199950</v>
      </c>
      <c r="G17" s="4">
        <v>212000</v>
      </c>
      <c r="H17" s="4">
        <v>226500</v>
      </c>
      <c r="I17" s="4">
        <v>203995</v>
      </c>
      <c r="J17" s="4">
        <v>165500</v>
      </c>
      <c r="K17" s="4">
        <v>182500</v>
      </c>
      <c r="L17" s="4">
        <v>174997.5</v>
      </c>
      <c r="M17" s="4">
        <v>199000</v>
      </c>
      <c r="N17" s="4">
        <v>216500</v>
      </c>
      <c r="O17" s="4">
        <v>236500</v>
      </c>
      <c r="P17" s="4">
        <v>234000</v>
      </c>
      <c r="Q17" s="4">
        <v>199500</v>
      </c>
      <c r="R17" s="4">
        <v>255000</v>
      </c>
      <c r="S17" s="4">
        <v>282000</v>
      </c>
      <c r="T17" s="4">
        <v>292000</v>
      </c>
      <c r="U17" s="4">
        <v>312995</v>
      </c>
      <c r="V17" s="4">
        <v>305995</v>
      </c>
      <c r="W17" s="4">
        <v>336000</v>
      </c>
      <c r="X17" s="4">
        <v>349995</v>
      </c>
      <c r="Y17" s="4">
        <v>332497.5</v>
      </c>
      <c r="Z17" s="5">
        <v>-4.9993571336733433E-2</v>
      </c>
      <c r="AA17" s="5">
        <v>0.13869006849315069</v>
      </c>
      <c r="AB17" s="5">
        <v>0.405909090909091</v>
      </c>
    </row>
    <row r="18" spans="2:28" x14ac:dyDescent="0.35">
      <c r="B18" t="s">
        <v>51</v>
      </c>
      <c r="C18" t="s">
        <v>84</v>
      </c>
      <c r="D18" s="4">
        <v>225000</v>
      </c>
      <c r="E18" s="4">
        <v>215000</v>
      </c>
      <c r="F18" s="4">
        <v>164000</v>
      </c>
      <c r="G18" s="4">
        <v>240000</v>
      </c>
      <c r="H18" s="4">
        <v>237392.5</v>
      </c>
      <c r="I18" s="4">
        <v>275975</v>
      </c>
      <c r="J18" s="4">
        <v>229995</v>
      </c>
      <c r="K18" s="4">
        <v>169995</v>
      </c>
      <c r="L18" s="4">
        <v>300000</v>
      </c>
      <c r="M18" s="4">
        <v>283495</v>
      </c>
      <c r="N18" s="4">
        <v>299972.5</v>
      </c>
      <c r="O18" s="4">
        <v>314995</v>
      </c>
      <c r="P18" s="4">
        <v>271995</v>
      </c>
      <c r="Q18" s="4">
        <v>364995</v>
      </c>
      <c r="R18" s="4">
        <v>413695</v>
      </c>
      <c r="S18" s="4">
        <v>419995</v>
      </c>
      <c r="T18" s="4">
        <v>305000</v>
      </c>
      <c r="U18" s="4">
        <v>328995</v>
      </c>
      <c r="V18" s="4">
        <v>318000</v>
      </c>
      <c r="W18" s="4">
        <v>355000</v>
      </c>
      <c r="X18" s="4">
        <v>440000</v>
      </c>
      <c r="Y18" s="4">
        <v>439995</v>
      </c>
      <c r="Z18" s="5">
        <v>-1.1363636363670441E-5</v>
      </c>
      <c r="AA18" s="5">
        <v>0.44260655737704918</v>
      </c>
      <c r="AB18" s="5">
        <v>0.39683169574120208</v>
      </c>
    </row>
    <row r="19" spans="2:28" x14ac:dyDescent="0.35">
      <c r="B19" t="s">
        <v>52</v>
      </c>
      <c r="C19" t="s">
        <v>85</v>
      </c>
      <c r="D19" s="4">
        <v>108300</v>
      </c>
      <c r="E19" s="4">
        <v>145000</v>
      </c>
      <c r="F19" s="4">
        <v>165000</v>
      </c>
      <c r="G19" s="4">
        <v>168250</v>
      </c>
      <c r="H19" s="4">
        <v>204935</v>
      </c>
      <c r="I19" s="4">
        <v>180950</v>
      </c>
      <c r="J19" s="4">
        <v>170000</v>
      </c>
      <c r="K19" s="4">
        <v>170975</v>
      </c>
      <c r="L19" s="4">
        <v>187500</v>
      </c>
      <c r="M19" s="4">
        <v>180000</v>
      </c>
      <c r="N19" s="4">
        <v>190995</v>
      </c>
      <c r="O19" s="4">
        <v>175497.5</v>
      </c>
      <c r="P19" s="4">
        <v>192000</v>
      </c>
      <c r="Q19" s="4">
        <v>200000</v>
      </c>
      <c r="R19" s="4">
        <v>235000</v>
      </c>
      <c r="S19" s="4">
        <v>227000</v>
      </c>
      <c r="T19" s="4">
        <v>219497.5</v>
      </c>
      <c r="U19" s="4">
        <v>229000</v>
      </c>
      <c r="V19" s="4">
        <v>217000</v>
      </c>
      <c r="W19" s="4">
        <v>266250</v>
      </c>
      <c r="X19" s="4">
        <v>329995</v>
      </c>
      <c r="Y19" s="4">
        <v>330000</v>
      </c>
      <c r="Z19" s="5">
        <v>1.5151744723329591E-5</v>
      </c>
      <c r="AA19" s="5">
        <v>0.50343397988587579</v>
      </c>
      <c r="AB19" s="5">
        <v>0.88036866622031651</v>
      </c>
    </row>
    <row r="20" spans="2:28" x14ac:dyDescent="0.35">
      <c r="B20" t="s">
        <v>53</v>
      </c>
      <c r="C20" t="s">
        <v>86</v>
      </c>
      <c r="D20" s="4">
        <v>128642.5</v>
      </c>
      <c r="E20" s="4">
        <v>159995</v>
      </c>
      <c r="F20" s="4">
        <v>159995</v>
      </c>
      <c r="G20" s="4">
        <v>175000</v>
      </c>
      <c r="H20" s="4">
        <v>190000</v>
      </c>
      <c r="I20" s="4">
        <v>198997.5</v>
      </c>
      <c r="J20" s="4">
        <v>174950</v>
      </c>
      <c r="K20" s="4">
        <v>174995</v>
      </c>
      <c r="L20" s="4">
        <v>172000</v>
      </c>
      <c r="M20" s="4">
        <v>178950</v>
      </c>
      <c r="N20" s="4">
        <v>174225</v>
      </c>
      <c r="O20" s="4">
        <v>177500</v>
      </c>
      <c r="P20" s="4">
        <v>204000</v>
      </c>
      <c r="Q20" s="4">
        <v>199950</v>
      </c>
      <c r="R20" s="4">
        <v>213995</v>
      </c>
      <c r="S20" s="4">
        <v>215997.5</v>
      </c>
      <c r="T20" s="4">
        <v>224497</v>
      </c>
      <c r="U20" s="4">
        <v>227497.5</v>
      </c>
      <c r="V20" s="4">
        <v>239472.5</v>
      </c>
      <c r="W20" s="4">
        <v>260000</v>
      </c>
      <c r="X20" s="4">
        <v>281995</v>
      </c>
      <c r="Y20" s="4">
        <v>284000</v>
      </c>
      <c r="Z20" s="5">
        <v>7.1100551428215919E-3</v>
      </c>
      <c r="AA20" s="5">
        <v>0.26505031247633593</v>
      </c>
      <c r="AB20" s="5">
        <v>0.60000000000000009</v>
      </c>
    </row>
    <row r="21" spans="2:28" x14ac:dyDescent="0.35">
      <c r="B21" t="s">
        <v>54</v>
      </c>
      <c r="C21" t="s">
        <v>87</v>
      </c>
      <c r="D21" s="4">
        <v>155000</v>
      </c>
      <c r="E21" s="4">
        <v>162500</v>
      </c>
      <c r="F21" s="4">
        <v>180000</v>
      </c>
      <c r="G21" s="4">
        <v>165000</v>
      </c>
      <c r="H21" s="4">
        <v>162000</v>
      </c>
      <c r="I21" s="4">
        <v>155000</v>
      </c>
      <c r="J21" s="4">
        <v>149500</v>
      </c>
      <c r="K21" s="4">
        <v>145995</v>
      </c>
      <c r="L21" s="4">
        <v>150000</v>
      </c>
      <c r="M21" s="4">
        <v>134995</v>
      </c>
      <c r="N21" s="4">
        <v>137000</v>
      </c>
      <c r="O21" s="4">
        <v>133995</v>
      </c>
      <c r="P21" s="4">
        <v>177495</v>
      </c>
      <c r="Q21" s="4">
        <v>199495</v>
      </c>
      <c r="R21" s="4">
        <v>200497.5</v>
      </c>
      <c r="S21" s="4">
        <v>209995</v>
      </c>
      <c r="T21" s="4">
        <v>195000</v>
      </c>
      <c r="U21" s="4">
        <v>230997.5</v>
      </c>
      <c r="V21" s="4">
        <v>234745</v>
      </c>
      <c r="W21" s="4">
        <v>255000</v>
      </c>
      <c r="X21" s="4">
        <v>265995</v>
      </c>
      <c r="Y21" s="4">
        <v>295000</v>
      </c>
      <c r="Z21" s="5">
        <v>0.1090434030714864</v>
      </c>
      <c r="AA21" s="5">
        <v>0.51282051282051277</v>
      </c>
      <c r="AB21" s="5">
        <v>1.2015746856225979</v>
      </c>
    </row>
    <row r="22" spans="2:28" x14ac:dyDescent="0.35">
      <c r="B22" t="s">
        <v>55</v>
      </c>
      <c r="C22" t="s">
        <v>88</v>
      </c>
      <c r="D22" s="4">
        <v>94850</v>
      </c>
      <c r="E22" s="4">
        <v>115000</v>
      </c>
      <c r="F22" s="4">
        <v>147411.5</v>
      </c>
      <c r="G22" s="4">
        <v>172000</v>
      </c>
      <c r="H22" s="4">
        <v>189500</v>
      </c>
      <c r="I22" s="4">
        <v>193250</v>
      </c>
      <c r="J22" s="4">
        <v>175000</v>
      </c>
      <c r="K22" s="4">
        <v>165000</v>
      </c>
      <c r="L22" s="4">
        <v>180475</v>
      </c>
      <c r="M22" s="4">
        <v>177375</v>
      </c>
      <c r="N22" s="4">
        <v>169000</v>
      </c>
      <c r="O22" s="4">
        <v>179950</v>
      </c>
      <c r="P22" s="4">
        <v>190000</v>
      </c>
      <c r="Q22" s="4">
        <v>205000</v>
      </c>
      <c r="R22" s="4">
        <v>220000</v>
      </c>
      <c r="S22" s="4">
        <v>219997.5</v>
      </c>
      <c r="T22" s="4">
        <v>225950</v>
      </c>
      <c r="U22" s="4">
        <v>234750</v>
      </c>
      <c r="V22" s="4">
        <v>240000</v>
      </c>
      <c r="W22" s="4">
        <v>248000</v>
      </c>
      <c r="X22" s="4">
        <v>260000</v>
      </c>
      <c r="Y22" s="4">
        <v>279500</v>
      </c>
      <c r="Z22" s="5">
        <v>7.4999999999999956E-2</v>
      </c>
      <c r="AA22" s="5">
        <v>0.23699933613631341</v>
      </c>
      <c r="AB22" s="5">
        <v>0.5532092247846625</v>
      </c>
    </row>
    <row r="23" spans="2:28" x14ac:dyDescent="0.35">
      <c r="B23" t="s">
        <v>56</v>
      </c>
      <c r="C23" t="s">
        <v>89</v>
      </c>
      <c r="D23" s="4">
        <v>113950</v>
      </c>
      <c r="E23" s="4">
        <v>230750</v>
      </c>
      <c r="F23" s="4">
        <v>169250</v>
      </c>
      <c r="G23" s="4">
        <v>208747.5</v>
      </c>
      <c r="H23" s="4">
        <v>175000</v>
      </c>
      <c r="I23" s="4">
        <v>184995</v>
      </c>
      <c r="J23" s="4">
        <v>170000</v>
      </c>
      <c r="K23" s="4">
        <v>180000</v>
      </c>
      <c r="L23" s="4">
        <v>155995</v>
      </c>
      <c r="M23" s="4">
        <v>168000</v>
      </c>
      <c r="N23" s="4">
        <v>179497.5</v>
      </c>
      <c r="O23" s="4">
        <v>221000</v>
      </c>
      <c r="P23" s="4">
        <v>185747.5</v>
      </c>
      <c r="Q23" s="4">
        <v>163495</v>
      </c>
      <c r="R23" s="4">
        <v>187500</v>
      </c>
      <c r="S23" s="4">
        <v>191500</v>
      </c>
      <c r="T23" s="4">
        <v>212000</v>
      </c>
      <c r="U23" s="4">
        <v>199500</v>
      </c>
      <c r="V23" s="4">
        <v>187497.5</v>
      </c>
      <c r="W23" s="4">
        <v>216500</v>
      </c>
      <c r="X23" s="4">
        <v>259995</v>
      </c>
      <c r="Y23" s="4">
        <v>279995</v>
      </c>
      <c r="Z23" s="5">
        <v>7.6924556241466213E-2</v>
      </c>
      <c r="AA23" s="5">
        <v>0.32073113207547183</v>
      </c>
      <c r="AB23" s="5">
        <v>0.26694570135746609</v>
      </c>
    </row>
    <row r="24" spans="2:28" x14ac:dyDescent="0.35">
      <c r="B24" t="s">
        <v>57</v>
      </c>
      <c r="C24" t="s">
        <v>90</v>
      </c>
      <c r="D24" s="4">
        <v>243828</v>
      </c>
      <c r="E24" s="4">
        <v>256500</v>
      </c>
      <c r="F24" s="4">
        <v>242000</v>
      </c>
      <c r="G24" s="4">
        <v>249995</v>
      </c>
      <c r="H24" s="4">
        <v>235000</v>
      </c>
      <c r="I24" s="4">
        <v>233500</v>
      </c>
      <c r="J24" s="4">
        <v>205000</v>
      </c>
      <c r="K24" s="4">
        <v>179995</v>
      </c>
      <c r="L24" s="4">
        <v>212500</v>
      </c>
      <c r="M24" s="4">
        <v>209972.5</v>
      </c>
      <c r="N24" s="4">
        <v>190000</v>
      </c>
      <c r="O24" s="4">
        <v>209475</v>
      </c>
      <c r="P24" s="4">
        <v>215995</v>
      </c>
      <c r="Q24" s="4">
        <v>224995</v>
      </c>
      <c r="R24" s="4">
        <v>250000</v>
      </c>
      <c r="S24" s="4">
        <v>284000</v>
      </c>
      <c r="T24" s="4">
        <v>300997.5</v>
      </c>
      <c r="U24" s="4">
        <v>300995</v>
      </c>
      <c r="V24" s="4">
        <v>326000</v>
      </c>
      <c r="W24" s="4">
        <v>344997.5</v>
      </c>
      <c r="X24" s="4">
        <v>399995</v>
      </c>
      <c r="Y24" s="4">
        <v>409995</v>
      </c>
      <c r="Z24" s="5">
        <v>2.5000312503906219E-2</v>
      </c>
      <c r="AA24" s="5">
        <v>0.36212094784840398</v>
      </c>
      <c r="AB24" s="5">
        <v>0.95725026852846407</v>
      </c>
    </row>
    <row r="25" spans="2:28" x14ac:dyDescent="0.35">
      <c r="B25" t="s">
        <v>58</v>
      </c>
      <c r="C25" t="s">
        <v>91</v>
      </c>
      <c r="D25" s="4"/>
      <c r="E25" s="4">
        <v>105000</v>
      </c>
      <c r="F25" s="4">
        <v>117500</v>
      </c>
      <c r="G25" s="4">
        <v>142000</v>
      </c>
      <c r="H25" s="4">
        <v>144000</v>
      </c>
      <c r="I25" s="4">
        <v>182000</v>
      </c>
      <c r="J25" s="4">
        <v>154500</v>
      </c>
      <c r="K25" s="4">
        <v>109950</v>
      </c>
      <c r="L25" s="4">
        <v>125000</v>
      </c>
      <c r="M25" s="4">
        <v>167195</v>
      </c>
      <c r="N25" s="4">
        <v>168145</v>
      </c>
      <c r="O25" s="4">
        <v>184065</v>
      </c>
      <c r="P25" s="4">
        <v>186950</v>
      </c>
      <c r="Q25" s="4">
        <v>191497.5</v>
      </c>
      <c r="R25" s="4">
        <v>198950</v>
      </c>
      <c r="S25" s="4">
        <v>204677</v>
      </c>
      <c r="T25" s="4">
        <v>212950</v>
      </c>
      <c r="U25" s="4">
        <v>210450</v>
      </c>
      <c r="V25" s="4">
        <v>203450</v>
      </c>
      <c r="W25" s="4">
        <v>217497.5</v>
      </c>
      <c r="X25" s="4">
        <v>259995</v>
      </c>
      <c r="Y25" s="4">
        <v>262995</v>
      </c>
      <c r="Z25" s="5">
        <v>1.1538683436219889E-2</v>
      </c>
      <c r="AA25" s="5">
        <v>0.23500821789152379</v>
      </c>
      <c r="AB25" s="5">
        <v>0.42881590742400788</v>
      </c>
    </row>
    <row r="26" spans="2:28" x14ac:dyDescent="0.35">
      <c r="B26" t="s">
        <v>59</v>
      </c>
      <c r="C26" t="s">
        <v>92</v>
      </c>
      <c r="D26" s="4"/>
      <c r="E26" s="4"/>
      <c r="F26" s="4"/>
      <c r="G26" s="4">
        <v>42000</v>
      </c>
      <c r="H26" s="4">
        <v>42000</v>
      </c>
      <c r="I26" s="4"/>
      <c r="J26" s="4"/>
      <c r="K26" s="4"/>
      <c r="L26" s="4"/>
      <c r="M26" s="4"/>
      <c r="N26" s="4"/>
      <c r="O26" s="4"/>
      <c r="P26" s="4"/>
      <c r="Q26" s="4"/>
      <c r="R26" s="4"/>
      <c r="S26" s="4">
        <v>95000</v>
      </c>
      <c r="T26" s="4">
        <v>86750</v>
      </c>
      <c r="U26" s="4">
        <v>76700</v>
      </c>
      <c r="V26" s="4"/>
      <c r="W26" s="4"/>
      <c r="X26" s="4"/>
      <c r="Y26" s="4"/>
      <c r="Z26" s="5"/>
      <c r="AA26" s="5"/>
      <c r="AB26" s="5"/>
    </row>
    <row r="27" spans="2:28" x14ac:dyDescent="0.35">
      <c r="B27" t="s">
        <v>60</v>
      </c>
      <c r="C27" t="s">
        <v>93</v>
      </c>
      <c r="D27" s="4">
        <v>105000</v>
      </c>
      <c r="E27" s="4">
        <v>145125</v>
      </c>
      <c r="F27" s="4">
        <v>163550.245</v>
      </c>
      <c r="G27" s="4">
        <v>182000</v>
      </c>
      <c r="H27" s="4">
        <v>148500</v>
      </c>
      <c r="I27" s="4">
        <v>140997.5</v>
      </c>
      <c r="J27" s="4">
        <v>150000</v>
      </c>
      <c r="K27" s="4">
        <v>183000</v>
      </c>
      <c r="L27" s="4">
        <v>184000</v>
      </c>
      <c r="M27" s="4">
        <v>171995</v>
      </c>
      <c r="N27" s="4">
        <v>167500</v>
      </c>
      <c r="O27" s="4">
        <v>179995</v>
      </c>
      <c r="P27" s="4">
        <v>179995</v>
      </c>
      <c r="Q27" s="4">
        <v>179995</v>
      </c>
      <c r="R27" s="4">
        <v>199995</v>
      </c>
      <c r="S27" s="4">
        <v>195000</v>
      </c>
      <c r="T27" s="4">
        <v>199995</v>
      </c>
      <c r="U27" s="4">
        <v>225000</v>
      </c>
      <c r="V27" s="4">
        <v>215000</v>
      </c>
      <c r="W27" s="4">
        <v>213000</v>
      </c>
      <c r="X27" s="4">
        <v>234000</v>
      </c>
      <c r="Y27" s="4">
        <v>255000</v>
      </c>
      <c r="Z27" s="5">
        <v>8.9743589743589647E-2</v>
      </c>
      <c r="AA27" s="5">
        <v>0.27503187579689498</v>
      </c>
      <c r="AB27" s="5">
        <v>0.41670601961165588</v>
      </c>
    </row>
    <row r="28" spans="2:28" x14ac:dyDescent="0.35">
      <c r="B28" t="s">
        <v>61</v>
      </c>
      <c r="C28" t="s">
        <v>94</v>
      </c>
      <c r="D28" s="4">
        <v>96995</v>
      </c>
      <c r="E28" s="4">
        <v>121000</v>
      </c>
      <c r="F28" s="4">
        <v>153000</v>
      </c>
      <c r="G28" s="4">
        <v>164995</v>
      </c>
      <c r="H28" s="4">
        <v>182995</v>
      </c>
      <c r="I28" s="4">
        <v>175000</v>
      </c>
      <c r="J28" s="4">
        <v>163000</v>
      </c>
      <c r="K28" s="4">
        <v>164997.5</v>
      </c>
      <c r="L28" s="4">
        <v>178747.5</v>
      </c>
      <c r="M28" s="4">
        <v>182997.5</v>
      </c>
      <c r="N28" s="4">
        <v>182497.5</v>
      </c>
      <c r="O28" s="4">
        <v>186495</v>
      </c>
      <c r="P28" s="4">
        <v>185000</v>
      </c>
      <c r="Q28" s="4">
        <v>188995</v>
      </c>
      <c r="R28" s="4">
        <v>197995</v>
      </c>
      <c r="S28" s="4">
        <v>218000</v>
      </c>
      <c r="T28" s="4">
        <v>222995</v>
      </c>
      <c r="U28" s="4">
        <v>222500</v>
      </c>
      <c r="V28" s="4">
        <v>217000</v>
      </c>
      <c r="W28" s="4">
        <v>245000</v>
      </c>
      <c r="X28" s="4">
        <v>264000</v>
      </c>
      <c r="Y28" s="4">
        <v>310995</v>
      </c>
      <c r="Z28" s="5">
        <v>0.17801136363636361</v>
      </c>
      <c r="AA28" s="5">
        <v>0.39462768223502759</v>
      </c>
      <c r="AB28" s="5">
        <v>0.66757821925520799</v>
      </c>
    </row>
    <row r="29" spans="2:28" x14ac:dyDescent="0.35">
      <c r="B29" t="s">
        <v>62</v>
      </c>
      <c r="C29" t="s">
        <v>95</v>
      </c>
      <c r="D29" s="4"/>
      <c r="E29" s="4"/>
      <c r="F29" s="4"/>
      <c r="G29" s="4"/>
      <c r="H29" s="4">
        <v>92500</v>
      </c>
      <c r="I29" s="4">
        <v>147000</v>
      </c>
      <c r="J29" s="4">
        <v>149975</v>
      </c>
      <c r="K29" s="4">
        <v>130000</v>
      </c>
      <c r="L29" s="4">
        <v>86250</v>
      </c>
      <c r="M29" s="4">
        <v>137500</v>
      </c>
      <c r="N29" s="4">
        <v>95000</v>
      </c>
      <c r="O29" s="4">
        <v>125000</v>
      </c>
      <c r="P29" s="4">
        <v>125000</v>
      </c>
      <c r="Q29" s="4">
        <v>57500</v>
      </c>
      <c r="R29" s="4">
        <v>152000</v>
      </c>
      <c r="S29" s="4">
        <v>148000</v>
      </c>
      <c r="T29" s="4">
        <v>177000</v>
      </c>
      <c r="U29" s="4">
        <v>162000</v>
      </c>
      <c r="V29" s="4">
        <v>174000</v>
      </c>
      <c r="W29" s="4">
        <v>287000</v>
      </c>
      <c r="X29" s="4">
        <v>192500</v>
      </c>
      <c r="Y29" s="4">
        <v>190000</v>
      </c>
      <c r="Z29" s="5">
        <v>-1.298701298701299E-2</v>
      </c>
      <c r="AA29" s="5">
        <v>7.344632768361592E-2</v>
      </c>
      <c r="AB29" s="5">
        <v>0.52</v>
      </c>
    </row>
    <row r="30" spans="2:28" x14ac:dyDescent="0.35">
      <c r="B30" t="s">
        <v>63</v>
      </c>
      <c r="C30" t="s">
        <v>96</v>
      </c>
      <c r="D30" s="4">
        <v>149000</v>
      </c>
      <c r="E30" s="4">
        <v>183995</v>
      </c>
      <c r="F30" s="4">
        <v>177225</v>
      </c>
      <c r="G30" s="4">
        <v>186350</v>
      </c>
      <c r="H30" s="4">
        <v>204995</v>
      </c>
      <c r="I30" s="4">
        <v>199000</v>
      </c>
      <c r="J30" s="4">
        <v>223500</v>
      </c>
      <c r="K30" s="4">
        <v>242200</v>
      </c>
      <c r="L30" s="4">
        <v>211995</v>
      </c>
      <c r="M30" s="4">
        <v>201495</v>
      </c>
      <c r="N30" s="4">
        <v>217000</v>
      </c>
      <c r="O30" s="4">
        <v>236950</v>
      </c>
      <c r="P30" s="4">
        <v>228725</v>
      </c>
      <c r="Q30" s="4">
        <v>215250</v>
      </c>
      <c r="R30" s="4">
        <v>216000</v>
      </c>
      <c r="S30" s="4">
        <v>212000</v>
      </c>
      <c r="T30" s="4">
        <v>219000</v>
      </c>
      <c r="U30" s="4">
        <v>235995</v>
      </c>
      <c r="V30" s="4">
        <v>256997.5</v>
      </c>
      <c r="W30" s="4">
        <v>269500</v>
      </c>
      <c r="X30" s="4">
        <v>284950</v>
      </c>
      <c r="Y30" s="4">
        <v>290000</v>
      </c>
      <c r="Z30" s="5">
        <v>1.7722407439901829E-2</v>
      </c>
      <c r="AA30" s="5">
        <v>0.32420091324200923</v>
      </c>
      <c r="AB30" s="5">
        <v>0.22388689596961389</v>
      </c>
    </row>
    <row r="31" spans="2:28" x14ac:dyDescent="0.35">
      <c r="B31" t="s">
        <v>64</v>
      </c>
      <c r="C31" t="s">
        <v>97</v>
      </c>
      <c r="D31" s="4">
        <v>110995</v>
      </c>
      <c r="E31" s="4">
        <v>112500</v>
      </c>
      <c r="F31" s="4">
        <v>135000</v>
      </c>
      <c r="G31" s="4">
        <v>142127.5</v>
      </c>
      <c r="H31" s="4">
        <v>165000</v>
      </c>
      <c r="I31" s="4">
        <v>145000</v>
      </c>
      <c r="J31" s="4">
        <v>135000</v>
      </c>
      <c r="K31" s="4">
        <v>139997</v>
      </c>
      <c r="L31" s="4">
        <v>127950</v>
      </c>
      <c r="M31" s="4">
        <v>124997.5</v>
      </c>
      <c r="N31" s="4">
        <v>165995</v>
      </c>
      <c r="O31" s="4">
        <v>215000</v>
      </c>
      <c r="P31" s="4">
        <v>198890</v>
      </c>
      <c r="Q31" s="4">
        <v>191995</v>
      </c>
      <c r="R31" s="4">
        <v>197995</v>
      </c>
      <c r="S31" s="4">
        <v>209000</v>
      </c>
      <c r="T31" s="4">
        <v>237150</v>
      </c>
      <c r="U31" s="4">
        <v>249995</v>
      </c>
      <c r="V31" s="4">
        <v>261995</v>
      </c>
      <c r="W31" s="4">
        <v>292995</v>
      </c>
      <c r="X31" s="4">
        <v>298997.5</v>
      </c>
      <c r="Y31" s="4">
        <v>333997.5</v>
      </c>
      <c r="Z31" s="5">
        <v>0.11705783493173021</v>
      </c>
      <c r="AA31" s="5">
        <v>0.40838077166350423</v>
      </c>
      <c r="AB31" s="5">
        <v>0.55347674418604642</v>
      </c>
    </row>
    <row r="32" spans="2:28" x14ac:dyDescent="0.35">
      <c r="B32" t="s">
        <v>65</v>
      </c>
      <c r="C32" t="s">
        <v>98</v>
      </c>
      <c r="D32" s="4">
        <v>185916</v>
      </c>
      <c r="E32" s="4">
        <v>182750</v>
      </c>
      <c r="F32" s="4">
        <v>160000</v>
      </c>
      <c r="G32" s="4">
        <v>163775</v>
      </c>
      <c r="H32" s="4">
        <v>196765</v>
      </c>
      <c r="I32" s="4">
        <v>211475</v>
      </c>
      <c r="J32" s="4">
        <v>189000</v>
      </c>
      <c r="K32" s="4">
        <v>187995</v>
      </c>
      <c r="L32" s="4">
        <v>185000</v>
      </c>
      <c r="M32" s="4">
        <v>191247.5</v>
      </c>
      <c r="N32" s="4">
        <v>178500</v>
      </c>
      <c r="O32" s="4">
        <v>197250</v>
      </c>
      <c r="P32" s="4">
        <v>210000</v>
      </c>
      <c r="Q32" s="4">
        <v>210000</v>
      </c>
      <c r="R32" s="4">
        <v>220000</v>
      </c>
      <c r="S32" s="4">
        <v>208500</v>
      </c>
      <c r="T32" s="4">
        <v>150995</v>
      </c>
      <c r="U32" s="4">
        <v>209997.5</v>
      </c>
      <c r="V32" s="4">
        <v>236500</v>
      </c>
      <c r="W32" s="4">
        <v>182000</v>
      </c>
      <c r="X32" s="4"/>
      <c r="Y32" s="4">
        <v>294950</v>
      </c>
      <c r="Z32" s="5"/>
      <c r="AA32" s="5">
        <v>0.95337593960064893</v>
      </c>
      <c r="AB32" s="5">
        <v>0.49531051964512041</v>
      </c>
    </row>
    <row r="33" spans="2:28" x14ac:dyDescent="0.35">
      <c r="B33" t="s">
        <v>66</v>
      </c>
      <c r="C33" t="s">
        <v>99</v>
      </c>
      <c r="D33" s="4"/>
      <c r="E33" s="4"/>
      <c r="F33" s="4">
        <v>48800</v>
      </c>
      <c r="G33" s="4">
        <v>92885.125</v>
      </c>
      <c r="H33" s="4">
        <v>161625</v>
      </c>
      <c r="I33" s="4">
        <v>153500</v>
      </c>
      <c r="J33" s="4">
        <v>180341</v>
      </c>
      <c r="K33" s="4">
        <v>195000</v>
      </c>
      <c r="L33" s="4">
        <v>185000</v>
      </c>
      <c r="M33" s="4">
        <v>58750</v>
      </c>
      <c r="N33" s="4">
        <v>35250</v>
      </c>
      <c r="O33" s="4">
        <v>175000</v>
      </c>
      <c r="P33" s="4">
        <v>182500</v>
      </c>
      <c r="Q33" s="4">
        <v>185000</v>
      </c>
      <c r="R33" s="4"/>
      <c r="S33" s="4">
        <v>241913</v>
      </c>
      <c r="T33" s="4">
        <v>180000</v>
      </c>
      <c r="U33" s="4"/>
      <c r="V33" s="4">
        <v>285500</v>
      </c>
      <c r="W33" s="4">
        <v>287500</v>
      </c>
      <c r="X33" s="4"/>
      <c r="Y33" s="4"/>
      <c r="Z33" s="5"/>
      <c r="AA33" s="5"/>
      <c r="AB33" s="5"/>
    </row>
    <row r="34" spans="2:28" x14ac:dyDescent="0.35">
      <c r="B34" t="s">
        <v>67</v>
      </c>
      <c r="C34" t="s">
        <v>100</v>
      </c>
      <c r="D34" s="4">
        <v>124000</v>
      </c>
      <c r="E34" s="4">
        <v>122400</v>
      </c>
      <c r="F34" s="4">
        <v>135000</v>
      </c>
      <c r="G34" s="4">
        <v>192975</v>
      </c>
      <c r="H34" s="4">
        <v>249500</v>
      </c>
      <c r="I34" s="4">
        <v>136500</v>
      </c>
      <c r="J34" s="4">
        <v>151997.5</v>
      </c>
      <c r="K34" s="4">
        <v>165000</v>
      </c>
      <c r="L34" s="4">
        <v>183495</v>
      </c>
      <c r="M34" s="4">
        <v>188995</v>
      </c>
      <c r="N34" s="4">
        <v>236995</v>
      </c>
      <c r="O34" s="4">
        <v>248597.5</v>
      </c>
      <c r="P34" s="4">
        <v>225000</v>
      </c>
      <c r="Q34" s="4">
        <v>253247.5</v>
      </c>
      <c r="R34" s="4">
        <v>238500</v>
      </c>
      <c r="S34" s="4">
        <v>245500</v>
      </c>
      <c r="T34" s="4">
        <v>269995</v>
      </c>
      <c r="U34" s="4">
        <v>319995</v>
      </c>
      <c r="V34" s="4">
        <v>294000</v>
      </c>
      <c r="W34" s="4">
        <v>293497.5</v>
      </c>
      <c r="X34" s="4">
        <v>288995</v>
      </c>
      <c r="Y34" s="4">
        <v>265000</v>
      </c>
      <c r="Z34" s="5">
        <v>-8.3029118150833026E-2</v>
      </c>
      <c r="AA34" s="5">
        <v>-1.850034259893707E-2</v>
      </c>
      <c r="AB34" s="5">
        <v>6.5980148633835833E-2</v>
      </c>
    </row>
    <row r="35" spans="2:28" x14ac:dyDescent="0.35">
      <c r="B35" t="s">
        <v>68</v>
      </c>
      <c r="C35" t="s">
        <v>101</v>
      </c>
      <c r="D35" s="4">
        <v>126745.7</v>
      </c>
      <c r="E35" s="4">
        <v>155000</v>
      </c>
      <c r="F35" s="4">
        <v>164972.5</v>
      </c>
      <c r="G35" s="4">
        <v>157747.5</v>
      </c>
      <c r="H35" s="4">
        <v>160000</v>
      </c>
      <c r="I35" s="4">
        <v>189995</v>
      </c>
      <c r="J35" s="4">
        <v>165000</v>
      </c>
      <c r="K35" s="4">
        <v>180000</v>
      </c>
      <c r="L35" s="4">
        <v>185000</v>
      </c>
      <c r="M35" s="4">
        <v>174995</v>
      </c>
      <c r="N35" s="4">
        <v>160495</v>
      </c>
      <c r="O35" s="4">
        <v>175000</v>
      </c>
      <c r="P35" s="4">
        <v>190247.5</v>
      </c>
      <c r="Q35" s="4">
        <v>199000</v>
      </c>
      <c r="R35" s="4">
        <v>227995</v>
      </c>
      <c r="S35" s="4">
        <v>211000</v>
      </c>
      <c r="T35" s="4">
        <v>235000</v>
      </c>
      <c r="U35" s="4">
        <v>239995</v>
      </c>
      <c r="V35" s="4">
        <v>247995</v>
      </c>
      <c r="W35" s="4">
        <v>265997.5</v>
      </c>
      <c r="X35" s="4">
        <v>292995</v>
      </c>
      <c r="Y35" s="4">
        <v>309250</v>
      </c>
      <c r="Z35" s="5">
        <v>5.5478762436218958E-2</v>
      </c>
      <c r="AA35" s="5">
        <v>0.31595744680851068</v>
      </c>
      <c r="AB35" s="5">
        <v>0.76714285714285713</v>
      </c>
    </row>
    <row r="36" spans="2:28" x14ac:dyDescent="0.35">
      <c r="B36" t="s">
        <v>69</v>
      </c>
      <c r="C36" t="s">
        <v>102</v>
      </c>
      <c r="D36" s="4">
        <v>179997.5</v>
      </c>
      <c r="E36" s="4">
        <v>214000</v>
      </c>
      <c r="F36" s="4">
        <v>157995</v>
      </c>
      <c r="G36" s="4">
        <v>155950</v>
      </c>
      <c r="H36" s="4">
        <v>179995</v>
      </c>
      <c r="I36" s="4">
        <v>186000</v>
      </c>
      <c r="J36" s="4">
        <v>154995</v>
      </c>
      <c r="K36" s="4">
        <v>169997.5</v>
      </c>
      <c r="L36" s="4">
        <v>209000</v>
      </c>
      <c r="M36" s="4">
        <v>214750</v>
      </c>
      <c r="N36" s="4">
        <v>199500</v>
      </c>
      <c r="O36" s="4">
        <v>225000</v>
      </c>
      <c r="P36" s="4">
        <v>175475</v>
      </c>
      <c r="Q36" s="4">
        <v>190000</v>
      </c>
      <c r="R36" s="4">
        <v>227950</v>
      </c>
      <c r="S36" s="4">
        <v>189995</v>
      </c>
      <c r="T36" s="4">
        <v>274995</v>
      </c>
      <c r="U36" s="4">
        <v>277995</v>
      </c>
      <c r="V36" s="4">
        <v>219995</v>
      </c>
      <c r="W36" s="4">
        <v>259997.5</v>
      </c>
      <c r="X36" s="4">
        <v>272500</v>
      </c>
      <c r="Y36" s="4">
        <v>319995</v>
      </c>
      <c r="Z36" s="5">
        <v>0.17429357798165149</v>
      </c>
      <c r="AA36" s="5">
        <v>0.16363933889707091</v>
      </c>
      <c r="AB36" s="5">
        <v>0.42219999999999991</v>
      </c>
    </row>
    <row r="37" spans="2:28" x14ac:dyDescent="0.35">
      <c r="B37" t="s">
        <v>70</v>
      </c>
      <c r="C37" t="s">
        <v>103</v>
      </c>
      <c r="D37" s="4">
        <v>110000</v>
      </c>
      <c r="E37" s="4">
        <v>139995</v>
      </c>
      <c r="F37" s="4">
        <v>110875</v>
      </c>
      <c r="G37" s="4">
        <v>118997.5</v>
      </c>
      <c r="H37" s="4">
        <v>137500</v>
      </c>
      <c r="I37" s="4">
        <v>145997.5</v>
      </c>
      <c r="J37" s="4">
        <v>132995</v>
      </c>
      <c r="K37" s="4">
        <v>135000</v>
      </c>
      <c r="L37" s="4">
        <v>188995</v>
      </c>
      <c r="M37" s="4">
        <v>180000</v>
      </c>
      <c r="N37" s="4">
        <v>182995</v>
      </c>
      <c r="O37" s="4">
        <v>177497.5</v>
      </c>
      <c r="P37" s="4">
        <v>187000</v>
      </c>
      <c r="Q37" s="4">
        <v>126995</v>
      </c>
      <c r="R37" s="4">
        <v>179995</v>
      </c>
      <c r="S37" s="4">
        <v>199500</v>
      </c>
      <c r="T37" s="4">
        <v>199999</v>
      </c>
      <c r="U37" s="4">
        <v>249500</v>
      </c>
      <c r="V37" s="4">
        <v>252000</v>
      </c>
      <c r="W37" s="4">
        <v>217000</v>
      </c>
      <c r="X37" s="4">
        <v>255000</v>
      </c>
      <c r="Y37" s="4">
        <v>269995</v>
      </c>
      <c r="Z37" s="5">
        <v>5.8803921568627349E-2</v>
      </c>
      <c r="AA37" s="5">
        <v>0.34998174990874958</v>
      </c>
      <c r="AB37" s="5">
        <v>0.5211200157748701</v>
      </c>
    </row>
    <row r="38" spans="2:28" x14ac:dyDescent="0.35">
      <c r="B38" t="s">
        <v>71</v>
      </c>
      <c r="C38" t="s">
        <v>104</v>
      </c>
      <c r="D38" s="4">
        <v>130000</v>
      </c>
      <c r="E38" s="4">
        <v>139997.5</v>
      </c>
      <c r="F38" s="4">
        <v>149995</v>
      </c>
      <c r="G38" s="4">
        <v>156000</v>
      </c>
      <c r="H38" s="4">
        <v>159950</v>
      </c>
      <c r="I38" s="4">
        <v>169000</v>
      </c>
      <c r="J38" s="4">
        <v>155001</v>
      </c>
      <c r="K38" s="4">
        <v>159995</v>
      </c>
      <c r="L38" s="4">
        <v>150000</v>
      </c>
      <c r="M38" s="4">
        <v>159995</v>
      </c>
      <c r="N38" s="4">
        <v>164997.5</v>
      </c>
      <c r="O38" s="4">
        <v>199995</v>
      </c>
      <c r="P38" s="4">
        <v>205995</v>
      </c>
      <c r="Q38" s="4">
        <v>215995</v>
      </c>
      <c r="R38" s="4">
        <v>217000</v>
      </c>
      <c r="S38" s="4">
        <v>214995</v>
      </c>
      <c r="T38" s="4">
        <v>245997.5</v>
      </c>
      <c r="U38" s="4">
        <v>269995</v>
      </c>
      <c r="V38" s="4">
        <v>301995</v>
      </c>
      <c r="W38" s="4">
        <v>341995</v>
      </c>
      <c r="X38" s="4">
        <v>348000</v>
      </c>
      <c r="Y38" s="4">
        <v>330995</v>
      </c>
      <c r="Z38" s="5">
        <v>-4.8864942528735633E-2</v>
      </c>
      <c r="AA38" s="5">
        <v>0.34552180408337468</v>
      </c>
      <c r="AB38" s="5">
        <v>0.65501637540938518</v>
      </c>
    </row>
    <row r="39" spans="2:28" ht="15" thickBot="1" x14ac:dyDescent="0.4">
      <c r="B39" s="14" t="s">
        <v>72</v>
      </c>
      <c r="C39" s="14" t="s">
        <v>105</v>
      </c>
      <c r="D39" s="15">
        <v>131495</v>
      </c>
      <c r="E39" s="15">
        <v>152000</v>
      </c>
      <c r="F39" s="15">
        <v>167000</v>
      </c>
      <c r="G39" s="15">
        <v>175000</v>
      </c>
      <c r="H39" s="15">
        <v>187000</v>
      </c>
      <c r="I39" s="15">
        <v>185000</v>
      </c>
      <c r="J39" s="15">
        <v>174950</v>
      </c>
      <c r="K39" s="15">
        <v>177000</v>
      </c>
      <c r="L39" s="15">
        <v>183500</v>
      </c>
      <c r="M39" s="15">
        <v>185000</v>
      </c>
      <c r="N39" s="15">
        <v>190247.5</v>
      </c>
      <c r="O39" s="15">
        <v>205000</v>
      </c>
      <c r="P39" s="15">
        <v>211500</v>
      </c>
      <c r="Q39" s="15">
        <v>214112.5</v>
      </c>
      <c r="R39" s="15">
        <v>227000</v>
      </c>
      <c r="S39" s="15">
        <v>225000</v>
      </c>
      <c r="T39" s="15">
        <v>237000</v>
      </c>
      <c r="U39" s="15">
        <v>249995</v>
      </c>
      <c r="V39" s="15">
        <v>263000</v>
      </c>
      <c r="W39" s="15">
        <v>286995</v>
      </c>
      <c r="X39" s="15">
        <v>299995</v>
      </c>
      <c r="Y39" s="15">
        <v>310000</v>
      </c>
      <c r="Z39" s="20">
        <v>3.3350555842597267E-2</v>
      </c>
      <c r="AA39" s="20">
        <v>0.30801687763713081</v>
      </c>
      <c r="AB39" s="20">
        <v>0.51219512195121952</v>
      </c>
    </row>
    <row r="40" spans="2:28" ht="15" thickTop="1" x14ac:dyDescent="0.35"/>
    <row r="41" spans="2:28" x14ac:dyDescent="0.35">
      <c r="B41" s="103" t="s">
        <v>330</v>
      </c>
      <c r="C41" s="103"/>
      <c r="D41" s="103"/>
      <c r="E41" s="103"/>
      <c r="F41" s="103"/>
      <c r="G41" s="103"/>
      <c r="H41" s="103"/>
      <c r="I41" s="103"/>
    </row>
    <row r="43" spans="2:28" x14ac:dyDescent="0.35">
      <c r="B43" t="s">
        <v>108</v>
      </c>
      <c r="AB43" s="10" t="s">
        <v>107</v>
      </c>
    </row>
    <row r="44" spans="2:28" x14ac:dyDescent="0.35">
      <c r="B44" s="2" t="s">
        <v>109</v>
      </c>
      <c r="AB44" s="10" t="s">
        <v>303</v>
      </c>
    </row>
    <row r="45" spans="2:28" x14ac:dyDescent="0.35">
      <c r="AB45" s="10" t="s">
        <v>304</v>
      </c>
    </row>
    <row r="46" spans="2:28" x14ac:dyDescent="0.35">
      <c r="B46" s="2" t="s">
        <v>106</v>
      </c>
    </row>
  </sheetData>
  <mergeCells count="2">
    <mergeCell ref="B5:AB5"/>
    <mergeCell ref="B41:I41"/>
  </mergeCells>
  <hyperlinks>
    <hyperlink ref="AB2" location="index!A1" display="return to index" xr:uid="{00000000-0004-0000-0F00-000000000000}"/>
    <hyperlink ref="B3" r:id="rId1" xr:uid="{00000000-0004-0000-0F00-000001000000}"/>
    <hyperlink ref="B44" r:id="rId2" xr:uid="{00000000-0004-0000-0F00-000002000000}"/>
    <hyperlink ref="B46" location="index!A1" display="return to index" xr:uid="{00000000-0004-0000-0F00-000003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Y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4.1796875" customWidth="1"/>
    <col min="4" max="25" width="7.1796875" customWidth="1"/>
  </cols>
  <sheetData>
    <row r="1" spans="2:25" ht="10" customHeight="1" x14ac:dyDescent="0.35"/>
    <row r="2" spans="2:25" ht="17" x14ac:dyDescent="0.4">
      <c r="B2" s="1" t="s">
        <v>1</v>
      </c>
      <c r="Y2" s="2" t="s">
        <v>106</v>
      </c>
    </row>
    <row r="3" spans="2:25" x14ac:dyDescent="0.35">
      <c r="B3" s="2" t="s">
        <v>2</v>
      </c>
    </row>
    <row r="5" spans="2:25" ht="30" customHeight="1" x14ac:dyDescent="0.35">
      <c r="B5" s="102" t="s">
        <v>155</v>
      </c>
      <c r="C5" s="102"/>
      <c r="D5" s="102"/>
      <c r="E5" s="102"/>
      <c r="F5" s="102"/>
      <c r="G5" s="102"/>
      <c r="H5" s="102"/>
      <c r="I5" s="102"/>
      <c r="J5" s="102"/>
      <c r="K5" s="102"/>
      <c r="L5" s="102"/>
      <c r="M5" s="102"/>
      <c r="N5" s="102"/>
      <c r="O5" s="102"/>
      <c r="P5" s="102"/>
      <c r="Q5" s="102"/>
      <c r="R5" s="102"/>
      <c r="S5" s="102"/>
      <c r="T5" s="102"/>
      <c r="U5" s="102"/>
      <c r="V5" s="102"/>
      <c r="W5" s="102"/>
      <c r="X5" s="102"/>
      <c r="Y5" s="102"/>
    </row>
    <row r="6" spans="2:25" ht="26.5" customHeight="1" x14ac:dyDescent="0.35">
      <c r="B6" s="3" t="s">
        <v>13</v>
      </c>
      <c r="C6" s="6" t="s">
        <v>14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row>
    <row r="7" spans="2:25" x14ac:dyDescent="0.35">
      <c r="B7" t="s">
        <v>40</v>
      </c>
      <c r="C7" t="s">
        <v>73</v>
      </c>
      <c r="D7" s="5">
        <v>6.3300142247510668E-2</v>
      </c>
      <c r="E7" s="5">
        <v>7.3692992213570632E-2</v>
      </c>
      <c r="F7" s="5">
        <v>7.8587075575027379E-2</v>
      </c>
      <c r="G7" s="5">
        <v>9.8628009319181989E-2</v>
      </c>
      <c r="H7" s="5">
        <v>7.4639289678135406E-2</v>
      </c>
      <c r="I7" s="5">
        <v>7.3044200041502388E-2</v>
      </c>
      <c r="J7" s="5">
        <v>5.4285054285054278E-2</v>
      </c>
      <c r="K7" s="5">
        <v>4.8999309868875088E-2</v>
      </c>
      <c r="L7" s="5">
        <v>7.2183494490667868E-2</v>
      </c>
      <c r="M7" s="5">
        <v>0.1089812621150118</v>
      </c>
      <c r="N7" s="5">
        <v>0.1195361284567351</v>
      </c>
      <c r="O7" s="5">
        <v>0.112372304199773</v>
      </c>
      <c r="P7" s="5">
        <v>0.13694068678459939</v>
      </c>
      <c r="Q7" s="5">
        <v>0.14673913043478259</v>
      </c>
      <c r="R7" s="5">
        <v>0.1460277427490542</v>
      </c>
      <c r="S7" s="5">
        <v>0.15527638190954771</v>
      </c>
      <c r="T7" s="5">
        <v>0.15086540945492119</v>
      </c>
      <c r="U7" s="5">
        <v>0.12717770034843209</v>
      </c>
      <c r="V7" s="5">
        <v>0.11918298589176669</v>
      </c>
      <c r="W7" s="5">
        <v>0.1148619026742657</v>
      </c>
      <c r="X7" s="5">
        <v>0.1166464155528554</v>
      </c>
      <c r="Y7" s="5">
        <v>0.11226476314081769</v>
      </c>
    </row>
    <row r="8" spans="2:25" x14ac:dyDescent="0.35">
      <c r="B8" t="s">
        <v>41</v>
      </c>
      <c r="C8" t="s">
        <v>74</v>
      </c>
      <c r="D8" s="5">
        <v>0.15198309492847861</v>
      </c>
      <c r="E8" s="5">
        <v>0.14732997042963991</v>
      </c>
      <c r="F8" s="5">
        <v>0.1476259925457786</v>
      </c>
      <c r="G8" s="5">
        <v>0.1497326203208556</v>
      </c>
      <c r="H8" s="5">
        <v>0.16342287276821621</v>
      </c>
      <c r="I8" s="5">
        <v>0.1862366568248921</v>
      </c>
      <c r="J8" s="5">
        <v>0.19026445120524221</v>
      </c>
      <c r="K8" s="5">
        <v>0.18093661305581829</v>
      </c>
      <c r="L8" s="5">
        <v>0.17491124260355029</v>
      </c>
      <c r="M8" s="5">
        <v>0.18815251929187471</v>
      </c>
      <c r="N8" s="5">
        <v>0.15638766519823791</v>
      </c>
      <c r="O8" s="5">
        <v>0.1542757417102967</v>
      </c>
      <c r="P8" s="5">
        <v>0.18877861049220171</v>
      </c>
      <c r="Q8" s="5">
        <v>0.15687250996015939</v>
      </c>
      <c r="R8" s="5">
        <v>0.12960702953380521</v>
      </c>
      <c r="S8" s="5">
        <v>0.1286520991897864</v>
      </c>
      <c r="T8" s="5">
        <v>0.12814759411618051</v>
      </c>
      <c r="U8" s="5">
        <v>0.10781932977173379</v>
      </c>
      <c r="V8" s="5">
        <v>0.1089994410285075</v>
      </c>
      <c r="W8" s="5">
        <v>0.1200358985864932</v>
      </c>
      <c r="X8" s="5">
        <v>0.1127027027027027</v>
      </c>
      <c r="Y8" s="5">
        <v>9.6781940441882805E-2</v>
      </c>
    </row>
    <row r="9" spans="2:25" x14ac:dyDescent="0.35">
      <c r="B9" t="s">
        <v>42</v>
      </c>
      <c r="C9" t="s">
        <v>75</v>
      </c>
      <c r="D9" s="5">
        <v>8.3954491957630439E-2</v>
      </c>
      <c r="E9" s="5">
        <v>8.1101759755164496E-2</v>
      </c>
      <c r="F9" s="5">
        <v>0.1148202494497432</v>
      </c>
      <c r="G9" s="5">
        <v>0.13094393186657199</v>
      </c>
      <c r="H9" s="5">
        <v>0.1154799858306766</v>
      </c>
      <c r="I9" s="5">
        <v>0.1197104677060134</v>
      </c>
      <c r="J9" s="5">
        <v>9.6271186440677961E-2</v>
      </c>
      <c r="K9" s="5">
        <v>0.1115485564304462</v>
      </c>
      <c r="L9" s="5">
        <v>8.5401459854014594E-2</v>
      </c>
      <c r="M9" s="5">
        <v>8.3274021352313168E-2</v>
      </c>
      <c r="N9" s="5">
        <v>8.5547290116896921E-2</v>
      </c>
      <c r="O9" s="5">
        <v>8.5580912863070541E-2</v>
      </c>
      <c r="P9" s="5">
        <v>7.2235872235872231E-2</v>
      </c>
      <c r="Q9" s="5">
        <v>9.869739478957916E-2</v>
      </c>
      <c r="R9" s="5">
        <v>9.1713221601489758E-2</v>
      </c>
      <c r="S9" s="5">
        <v>0.12285854136074401</v>
      </c>
      <c r="T9" s="5">
        <v>0.1220095693779904</v>
      </c>
      <c r="U9" s="5">
        <v>9.7018696311268318E-2</v>
      </c>
      <c r="V9" s="5">
        <v>0.10149013290374551</v>
      </c>
      <c r="W9" s="5">
        <v>7.9495879786718376E-2</v>
      </c>
      <c r="X9" s="5">
        <v>7.529948659440959E-2</v>
      </c>
      <c r="Y9" s="5">
        <v>8.1790123456790126E-2</v>
      </c>
    </row>
    <row r="10" spans="2:25" x14ac:dyDescent="0.35">
      <c r="B10" t="s">
        <v>43</v>
      </c>
      <c r="C10" t="s">
        <v>76</v>
      </c>
      <c r="D10" s="5">
        <v>4.4906444906444909E-2</v>
      </c>
      <c r="E10" s="5">
        <v>3.7618850764778833E-2</v>
      </c>
      <c r="F10" s="5">
        <v>4.978723404255319E-2</v>
      </c>
      <c r="G10" s="5">
        <v>4.397950469684031E-2</v>
      </c>
      <c r="H10" s="5">
        <v>3.7735849056603772E-2</v>
      </c>
      <c r="I10" s="5">
        <v>4.1383989145183167E-2</v>
      </c>
      <c r="J10" s="5">
        <v>3.9452495974235113E-2</v>
      </c>
      <c r="K10" s="5">
        <v>4.1044776119402993E-2</v>
      </c>
      <c r="L10" s="5">
        <v>2.6041666666666671E-2</v>
      </c>
      <c r="M10" s="5">
        <v>3.1914893617021267E-2</v>
      </c>
      <c r="N10" s="5">
        <v>2.1459227467811159E-2</v>
      </c>
      <c r="O10" s="5">
        <v>1.320754716981132E-2</v>
      </c>
      <c r="P10" s="5">
        <v>1.541307028360049E-2</v>
      </c>
      <c r="Q10" s="5">
        <v>1.866515837104072E-2</v>
      </c>
      <c r="R10" s="5">
        <v>1.248642779587405E-2</v>
      </c>
      <c r="S10" s="5">
        <v>1.9042437431991299E-2</v>
      </c>
      <c r="T10" s="5">
        <v>6.7368421052631577E-2</v>
      </c>
      <c r="U10" s="5">
        <v>5.2918712493180579E-2</v>
      </c>
      <c r="V10" s="5">
        <v>3.3268101761252437E-2</v>
      </c>
      <c r="W10" s="5">
        <v>4.6917621385706487E-2</v>
      </c>
      <c r="X10" s="5">
        <v>4.7301394784718009E-2</v>
      </c>
      <c r="Y10" s="5">
        <v>1.00111234705228E-2</v>
      </c>
    </row>
    <row r="11" spans="2:25" x14ac:dyDescent="0.35">
      <c r="B11" t="s">
        <v>44</v>
      </c>
      <c r="C11" t="s">
        <v>77</v>
      </c>
      <c r="D11" s="5">
        <v>6.2397991211550527E-2</v>
      </c>
      <c r="E11" s="5">
        <v>8.7410218186746172E-2</v>
      </c>
      <c r="F11" s="5">
        <v>9.5153547708292235E-2</v>
      </c>
      <c r="G11" s="5">
        <v>9.9827370676825997E-2</v>
      </c>
      <c r="H11" s="5">
        <v>9.4501173336715927E-2</v>
      </c>
      <c r="I11" s="5">
        <v>0.12855224882524061</v>
      </c>
      <c r="J11" s="5">
        <v>0.1156175928364498</v>
      </c>
      <c r="K11" s="5">
        <v>8.2976236852356833E-2</v>
      </c>
      <c r="L11" s="5">
        <v>0.1050860618610069</v>
      </c>
      <c r="M11" s="5">
        <v>9.6163366336633666E-2</v>
      </c>
      <c r="N11" s="5">
        <v>7.5369458128078812E-2</v>
      </c>
      <c r="O11" s="5">
        <v>8.1346548798999913E-2</v>
      </c>
      <c r="P11" s="5">
        <v>0.1019201166653164</v>
      </c>
      <c r="Q11" s="5">
        <v>0.12733305682289511</v>
      </c>
      <c r="R11" s="5">
        <v>0.1505384986336602</v>
      </c>
      <c r="S11" s="5">
        <v>0.1190979563072586</v>
      </c>
      <c r="T11" s="5">
        <v>0.1357607050654322</v>
      </c>
      <c r="U11" s="5">
        <v>0.1108875025155967</v>
      </c>
      <c r="V11" s="5">
        <v>0.11540999835010721</v>
      </c>
      <c r="W11" s="5">
        <v>0.14461985120667761</v>
      </c>
      <c r="X11" s="5">
        <v>0.11699191799724031</v>
      </c>
      <c r="Y11" s="5">
        <v>8.8503253796095444E-2</v>
      </c>
    </row>
    <row r="12" spans="2:25" x14ac:dyDescent="0.35">
      <c r="B12" t="s">
        <v>45</v>
      </c>
      <c r="C12" t="s">
        <v>78</v>
      </c>
      <c r="D12" s="5">
        <v>0.19017980636237899</v>
      </c>
      <c r="E12" s="5">
        <v>0.22826086956521741</v>
      </c>
      <c r="F12" s="5">
        <v>0.1742274819197896</v>
      </c>
      <c r="G12" s="5">
        <v>0.22587968217934171</v>
      </c>
      <c r="H12" s="5">
        <v>0.23281452658884569</v>
      </c>
      <c r="I12" s="5">
        <v>0.12878787878787881</v>
      </c>
      <c r="J12" s="5">
        <v>0.1148867313915858</v>
      </c>
      <c r="K12" s="5">
        <v>5.3633217993079588E-2</v>
      </c>
      <c r="L12" s="5">
        <v>5.4867256637168141E-2</v>
      </c>
      <c r="M12" s="5">
        <v>5.2453468697123522E-2</v>
      </c>
      <c r="N12" s="5">
        <v>8.7011349306431271E-2</v>
      </c>
      <c r="O12" s="5">
        <v>0.10201660735468571</v>
      </c>
      <c r="P12" s="5">
        <v>6.2429057888762768E-2</v>
      </c>
      <c r="Q12" s="5">
        <v>7.0436507936507936E-2</v>
      </c>
      <c r="R12" s="5">
        <v>7.4340527577937646E-2</v>
      </c>
      <c r="S12" s="5">
        <v>0.1220020855057351</v>
      </c>
      <c r="T12" s="5">
        <v>0.1086261980830671</v>
      </c>
      <c r="U12" s="5">
        <v>0.1160287081339713</v>
      </c>
      <c r="V12" s="5">
        <v>0.1111111111111111</v>
      </c>
      <c r="W12" s="5">
        <v>5.3905390539053903E-2</v>
      </c>
      <c r="X12" s="5">
        <v>3.601440576230492E-2</v>
      </c>
      <c r="Y12" s="5">
        <v>4.0690505548705312E-2</v>
      </c>
    </row>
    <row r="13" spans="2:25" x14ac:dyDescent="0.35">
      <c r="B13" t="s">
        <v>46</v>
      </c>
      <c r="C13" t="s">
        <v>79</v>
      </c>
      <c r="D13" s="5">
        <v>7.7487525682418554E-2</v>
      </c>
      <c r="E13" s="5">
        <v>9.3495934959349589E-2</v>
      </c>
      <c r="F13" s="5">
        <v>7.5216972034715529E-2</v>
      </c>
      <c r="G13" s="5">
        <v>5.6242274412855377E-2</v>
      </c>
      <c r="H13" s="5">
        <v>8.2716049382716053E-2</v>
      </c>
      <c r="I13" s="5">
        <v>9.7291875626880645E-2</v>
      </c>
      <c r="J13" s="5">
        <v>7.4942791762013725E-2</v>
      </c>
      <c r="K13" s="5">
        <v>7.7544426494345717E-2</v>
      </c>
      <c r="L13" s="5">
        <v>8.3802024746906636E-2</v>
      </c>
      <c r="M13" s="5">
        <v>7.2134962187318213E-2</v>
      </c>
      <c r="N13" s="5">
        <v>5.5722891566265059E-2</v>
      </c>
      <c r="O13" s="5">
        <v>6.3678043810494148E-2</v>
      </c>
      <c r="P13" s="5">
        <v>6.5558633425669435E-2</v>
      </c>
      <c r="Q13" s="5">
        <v>3.439153439153439E-2</v>
      </c>
      <c r="R13" s="5">
        <v>4.431137724550898E-2</v>
      </c>
      <c r="S13" s="5">
        <v>4.0890688259109312E-2</v>
      </c>
      <c r="T13" s="5">
        <v>3.8266302225693091E-2</v>
      </c>
      <c r="U13" s="5">
        <v>2.7560674619498151E-2</v>
      </c>
      <c r="V13" s="5">
        <v>1.9746646795827119E-2</v>
      </c>
      <c r="W13" s="5">
        <v>2.70956816257409E-2</v>
      </c>
      <c r="X13" s="5">
        <v>3.41726618705036E-2</v>
      </c>
      <c r="Y13" s="5">
        <v>2.3738872403560832E-2</v>
      </c>
    </row>
    <row r="14" spans="2:25" x14ac:dyDescent="0.35">
      <c r="B14" t="s">
        <v>47</v>
      </c>
      <c r="C14" t="s">
        <v>80</v>
      </c>
      <c r="D14" s="5">
        <v>8.5974178403755874E-2</v>
      </c>
      <c r="E14" s="5">
        <v>5.4734537493158181E-2</v>
      </c>
      <c r="F14" s="5">
        <v>6.2384838115293488E-2</v>
      </c>
      <c r="G14" s="5">
        <v>6.7642120412568965E-2</v>
      </c>
      <c r="H14" s="5">
        <v>0.1342297711724463</v>
      </c>
      <c r="I14" s="5">
        <v>0.13678065054211841</v>
      </c>
      <c r="J14" s="5">
        <v>0.1189405297351324</v>
      </c>
      <c r="K14" s="5">
        <v>8.7071240105540904E-2</v>
      </c>
      <c r="L14" s="5">
        <v>7.0299727520435965E-2</v>
      </c>
      <c r="M14" s="5">
        <v>8.6543535620052764E-2</v>
      </c>
      <c r="N14" s="5">
        <v>6.7648412333179933E-2</v>
      </c>
      <c r="O14" s="5">
        <v>3.139427516158818E-2</v>
      </c>
      <c r="P14" s="5">
        <v>6.0098119378577272E-2</v>
      </c>
      <c r="Q14" s="5">
        <v>8.3998479665526413E-2</v>
      </c>
      <c r="R14" s="5">
        <v>7.1849234393404002E-2</v>
      </c>
      <c r="S14" s="5">
        <v>7.6128538638102525E-2</v>
      </c>
      <c r="T14" s="5">
        <v>0.1025145067698259</v>
      </c>
      <c r="U14" s="5">
        <v>0.1077101898488958</v>
      </c>
      <c r="V14" s="5">
        <v>9.0460526315789477E-2</v>
      </c>
      <c r="W14" s="5">
        <v>7.294286740927057E-2</v>
      </c>
      <c r="X14" s="5">
        <v>6.4902852418354695E-2</v>
      </c>
      <c r="Y14" s="5">
        <v>5.8689890193108669E-2</v>
      </c>
    </row>
    <row r="15" spans="2:25" x14ac:dyDescent="0.35">
      <c r="B15" t="s">
        <v>48</v>
      </c>
      <c r="C15" t="s">
        <v>81</v>
      </c>
      <c r="D15" s="5">
        <v>5.5821917808219178E-2</v>
      </c>
      <c r="E15" s="5">
        <v>6.6888519134775379E-2</v>
      </c>
      <c r="F15" s="5">
        <v>9.7678916827852999E-2</v>
      </c>
      <c r="G15" s="5">
        <v>0.1548889529852899</v>
      </c>
      <c r="H15" s="5">
        <v>0.17238346525945469</v>
      </c>
      <c r="I15" s="5">
        <v>0.1560509554140127</v>
      </c>
      <c r="J15" s="5">
        <v>0.1023454157782516</v>
      </c>
      <c r="K15" s="5">
        <v>0.117910447761194</v>
      </c>
      <c r="L15" s="5">
        <v>0.1100513573000734</v>
      </c>
      <c r="M15" s="5">
        <v>0.1034996276991809</v>
      </c>
      <c r="N15" s="5">
        <v>9.4645080946450813E-2</v>
      </c>
      <c r="O15" s="5">
        <v>9.0855457227138642E-2</v>
      </c>
      <c r="P15" s="5">
        <v>0.108371854134566</v>
      </c>
      <c r="Q15" s="5">
        <v>9.9318403115871465E-2</v>
      </c>
      <c r="R15" s="5">
        <v>0.12154942119323239</v>
      </c>
      <c r="S15" s="5">
        <v>0.1074144486692015</v>
      </c>
      <c r="T15" s="5">
        <v>8.713886300093196E-2</v>
      </c>
      <c r="U15" s="5">
        <v>9.1747821629933363E-2</v>
      </c>
      <c r="V15" s="5">
        <v>0.13034539473684209</v>
      </c>
      <c r="W15" s="5">
        <v>0.11725955204216069</v>
      </c>
      <c r="X15" s="5">
        <v>8.9150943396226409E-2</v>
      </c>
      <c r="Y15" s="5">
        <v>6.1589092618711802E-2</v>
      </c>
    </row>
    <row r="16" spans="2:25" x14ac:dyDescent="0.35">
      <c r="B16" t="s">
        <v>49</v>
      </c>
      <c r="C16" t="s">
        <v>82</v>
      </c>
      <c r="D16" s="5">
        <v>3.3481242436466323E-2</v>
      </c>
      <c r="E16" s="5">
        <v>3.8618809631985461E-2</v>
      </c>
      <c r="F16" s="5">
        <v>4.4049131723845829E-2</v>
      </c>
      <c r="G16" s="5">
        <v>3.9634146341463422E-2</v>
      </c>
      <c r="H16" s="5">
        <v>6.7370129870129872E-2</v>
      </c>
      <c r="I16" s="5">
        <v>9.2851879145173177E-2</v>
      </c>
      <c r="J16" s="5">
        <v>5.1777434312210199E-2</v>
      </c>
      <c r="K16" s="5">
        <v>3.637770897832817E-2</v>
      </c>
      <c r="L16" s="5">
        <v>0.10799136069114471</v>
      </c>
      <c r="M16" s="5">
        <v>0.14555256064690031</v>
      </c>
      <c r="N16" s="5">
        <v>0.14578587699316631</v>
      </c>
      <c r="O16" s="5">
        <v>0.15489404641775981</v>
      </c>
      <c r="P16" s="5">
        <v>0.15810879511947129</v>
      </c>
      <c r="Q16" s="5">
        <v>0.15376884422110551</v>
      </c>
      <c r="R16" s="5">
        <v>0.13429855217174241</v>
      </c>
      <c r="S16" s="5">
        <v>0.1331151118385161</v>
      </c>
      <c r="T16" s="5">
        <v>0.14544564152791381</v>
      </c>
      <c r="U16" s="5">
        <v>8.0497028633171264E-2</v>
      </c>
      <c r="V16" s="5">
        <v>0.10781517398745009</v>
      </c>
      <c r="W16" s="5">
        <v>0.1085582998276852</v>
      </c>
      <c r="X16" s="5">
        <v>5.3495440729483278E-2</v>
      </c>
      <c r="Y16" s="5">
        <v>6.894618834080718E-2</v>
      </c>
    </row>
    <row r="17" spans="2:25" x14ac:dyDescent="0.35">
      <c r="B17" t="s">
        <v>50</v>
      </c>
      <c r="C17" t="s">
        <v>83</v>
      </c>
      <c r="D17" s="5">
        <v>0.10697305863708401</v>
      </c>
      <c r="E17" s="5">
        <v>0.11471861471861471</v>
      </c>
      <c r="F17" s="5">
        <v>0.14190774042220489</v>
      </c>
      <c r="G17" s="5">
        <v>0.19097693351424691</v>
      </c>
      <c r="H17" s="5">
        <v>0.19056068133427961</v>
      </c>
      <c r="I17" s="5">
        <v>0.1455816910362365</v>
      </c>
      <c r="J17" s="5">
        <v>0.1777434312210201</v>
      </c>
      <c r="K17" s="5">
        <v>0.13084112149532709</v>
      </c>
      <c r="L17" s="5">
        <v>0.12343750000000001</v>
      </c>
      <c r="M17" s="5">
        <v>0.1155209071580439</v>
      </c>
      <c r="N17" s="5">
        <v>0.11985472154963681</v>
      </c>
      <c r="O17" s="5">
        <v>0.12933025404157039</v>
      </c>
      <c r="P17" s="5">
        <v>0.11801242236024841</v>
      </c>
      <c r="Q17" s="5">
        <v>0.19746192893401021</v>
      </c>
      <c r="R17" s="5">
        <v>0.23187066974595841</v>
      </c>
      <c r="S17" s="5">
        <v>0.24120389995760921</v>
      </c>
      <c r="T17" s="5">
        <v>0.31863979848866503</v>
      </c>
      <c r="U17" s="5">
        <v>0.30225225225225227</v>
      </c>
      <c r="V17" s="5">
        <v>0.30524428507395779</v>
      </c>
      <c r="W17" s="5">
        <v>0.33493031358885023</v>
      </c>
      <c r="X17" s="5">
        <v>0.29347826086956519</v>
      </c>
      <c r="Y17" s="5">
        <v>0.27375762859633829</v>
      </c>
    </row>
    <row r="18" spans="2:25" x14ac:dyDescent="0.35">
      <c r="B18" t="s">
        <v>51</v>
      </c>
      <c r="C18" t="s">
        <v>84</v>
      </c>
      <c r="D18" s="5">
        <v>3.3664459161147901E-2</v>
      </c>
      <c r="E18" s="5">
        <v>3.6223929747530192E-2</v>
      </c>
      <c r="F18" s="5">
        <v>3.105590062111801E-3</v>
      </c>
      <c r="G18" s="5">
        <v>8.0113100848256368E-3</v>
      </c>
      <c r="H18" s="5">
        <v>5.0301810865191147E-3</v>
      </c>
      <c r="I18" s="5">
        <v>5.1834130781499198E-2</v>
      </c>
      <c r="J18" s="5">
        <v>5.2109181141439212E-2</v>
      </c>
      <c r="K18" s="5">
        <v>5.9157212317666123E-2</v>
      </c>
      <c r="L18" s="5">
        <v>6.1946902654867263E-2</v>
      </c>
      <c r="M18" s="5">
        <v>9.9105812220566317E-2</v>
      </c>
      <c r="N18" s="5">
        <v>0.1189189189189189</v>
      </c>
      <c r="O18" s="5">
        <v>0.13123515439429931</v>
      </c>
      <c r="P18" s="5">
        <v>0.119625137816979</v>
      </c>
      <c r="Q18" s="5">
        <v>0.13265879707700959</v>
      </c>
      <c r="R18" s="5">
        <v>0.12583892617449671</v>
      </c>
      <c r="S18" s="5">
        <v>0.1095971563981043</v>
      </c>
      <c r="T18" s="5">
        <v>0.18658399098083431</v>
      </c>
      <c r="U18" s="5">
        <v>0.17302052785923749</v>
      </c>
      <c r="V18" s="5">
        <v>0.2</v>
      </c>
      <c r="W18" s="5">
        <v>0.19977740678909289</v>
      </c>
      <c r="X18" s="5">
        <v>0.1431044431621466</v>
      </c>
      <c r="Y18" s="5">
        <v>9.2317224287484512E-2</v>
      </c>
    </row>
    <row r="19" spans="2:25" x14ac:dyDescent="0.35">
      <c r="B19" t="s">
        <v>52</v>
      </c>
      <c r="C19" t="s">
        <v>85</v>
      </c>
      <c r="D19" s="5">
        <v>0.21301508669218641</v>
      </c>
      <c r="E19" s="5">
        <v>0.17191011235955059</v>
      </c>
      <c r="F19" s="5">
        <v>0.16117462452364939</v>
      </c>
      <c r="G19" s="5">
        <v>0.1172113289760349</v>
      </c>
      <c r="H19" s="5">
        <v>9.9863822060826141E-2</v>
      </c>
      <c r="I19" s="5">
        <v>0.1647925552539744</v>
      </c>
      <c r="J19" s="5">
        <v>0.13130765056972329</v>
      </c>
      <c r="K19" s="5">
        <v>0.1380690345172586</v>
      </c>
      <c r="L19" s="5">
        <v>0.12512413108242301</v>
      </c>
      <c r="M19" s="5">
        <v>0.11545711592836951</v>
      </c>
      <c r="N19" s="5">
        <v>0.11393410083366411</v>
      </c>
      <c r="O19" s="5">
        <v>0.1108159392789374</v>
      </c>
      <c r="P19" s="5">
        <v>0.12264150943396231</v>
      </c>
      <c r="Q19" s="5">
        <v>0.14281045751633989</v>
      </c>
      <c r="R19" s="5">
        <v>0.1194779116465863</v>
      </c>
      <c r="S19" s="5">
        <v>0.12608117099135061</v>
      </c>
      <c r="T19" s="5">
        <v>0.12909836065573771</v>
      </c>
      <c r="U19" s="5">
        <v>8.5379259802125324E-2</v>
      </c>
      <c r="V19" s="5">
        <v>9.5452967719541829E-2</v>
      </c>
      <c r="W19" s="5">
        <v>0.1007246376811594</v>
      </c>
      <c r="X19" s="5">
        <v>6.4516129032258063E-2</v>
      </c>
      <c r="Y19" s="5">
        <v>5.9334298118668603E-2</v>
      </c>
    </row>
    <row r="20" spans="2:25" x14ac:dyDescent="0.35">
      <c r="B20" t="s">
        <v>53</v>
      </c>
      <c r="C20" t="s">
        <v>86</v>
      </c>
      <c r="D20" s="5">
        <v>0.1148418491484185</v>
      </c>
      <c r="E20" s="5">
        <v>0.1101922679346703</v>
      </c>
      <c r="F20" s="5">
        <v>0.1075626959247649</v>
      </c>
      <c r="G20" s="5">
        <v>0.11428049003474131</v>
      </c>
      <c r="H20" s="5">
        <v>0.13608461611105871</v>
      </c>
      <c r="I20" s="5">
        <v>0.14082058414464529</v>
      </c>
      <c r="J20" s="5">
        <v>0.1230647082175466</v>
      </c>
      <c r="K20" s="5">
        <v>0.10250250250250249</v>
      </c>
      <c r="L20" s="5">
        <v>0.10415387763454061</v>
      </c>
      <c r="M20" s="5">
        <v>9.7285516148206852E-2</v>
      </c>
      <c r="N20" s="5">
        <v>8.3894878706199466E-2</v>
      </c>
      <c r="O20" s="5">
        <v>7.7619663648124185E-2</v>
      </c>
      <c r="P20" s="5">
        <v>6.9945848375451258E-2</v>
      </c>
      <c r="Q20" s="5">
        <v>8.3534743202416925E-2</v>
      </c>
      <c r="R20" s="5">
        <v>0.1015353418308227</v>
      </c>
      <c r="S20" s="5">
        <v>0.1081693331445561</v>
      </c>
      <c r="T20" s="5">
        <v>0.1098522873942349</v>
      </c>
      <c r="U20" s="5">
        <v>8.9108910891089105E-2</v>
      </c>
      <c r="V20" s="5">
        <v>9.5597484276729566E-2</v>
      </c>
      <c r="W20" s="5">
        <v>9.6004770423375074E-2</v>
      </c>
      <c r="X20" s="5">
        <v>0.1107063668039278</v>
      </c>
      <c r="Y20" s="5">
        <v>0.10054790463497711</v>
      </c>
    </row>
    <row r="21" spans="2:25" x14ac:dyDescent="0.35">
      <c r="B21" t="s">
        <v>54</v>
      </c>
      <c r="C21" t="s">
        <v>87</v>
      </c>
      <c r="D21" s="5">
        <v>9.194008126629874E-2</v>
      </c>
      <c r="E21" s="5">
        <v>7.4045994440232493E-2</v>
      </c>
      <c r="F21" s="5">
        <v>0.10419681620839361</v>
      </c>
      <c r="G21" s="5">
        <v>0.12835040313793861</v>
      </c>
      <c r="H21" s="5">
        <v>0.14906997814848369</v>
      </c>
      <c r="I21" s="5">
        <v>0.1208273208273208</v>
      </c>
      <c r="J21" s="5">
        <v>0.1085233508108767</v>
      </c>
      <c r="K21" s="5">
        <v>9.6163490471414245E-2</v>
      </c>
      <c r="L21" s="5">
        <v>9.4157984966372149E-2</v>
      </c>
      <c r="M21" s="5">
        <v>7.9643733057957924E-2</v>
      </c>
      <c r="N21" s="5">
        <v>6.9235723486474887E-2</v>
      </c>
      <c r="O21" s="5">
        <v>6.4755123640912154E-2</v>
      </c>
      <c r="P21" s="5">
        <v>6.5785068630733176E-2</v>
      </c>
      <c r="Q21" s="5">
        <v>7.6289006644797708E-2</v>
      </c>
      <c r="R21" s="5">
        <v>8.6518269634607306E-2</v>
      </c>
      <c r="S21" s="5">
        <v>8.2065310309454603E-2</v>
      </c>
      <c r="T21" s="5">
        <v>9.2217302452316074E-2</v>
      </c>
      <c r="U21" s="5">
        <v>8.949634899831492E-2</v>
      </c>
      <c r="V21" s="5">
        <v>9.6225369945398431E-2</v>
      </c>
      <c r="W21" s="5">
        <v>9.5446735395188997E-2</v>
      </c>
      <c r="X21" s="5">
        <v>8.7219924992787773E-2</v>
      </c>
      <c r="Y21" s="5">
        <v>6.9048278408566421E-2</v>
      </c>
    </row>
    <row r="22" spans="2:25" x14ac:dyDescent="0.35">
      <c r="B22" t="s">
        <v>55</v>
      </c>
      <c r="C22" t="s">
        <v>88</v>
      </c>
      <c r="D22" s="5">
        <v>2.855431309904153E-2</v>
      </c>
      <c r="E22" s="5">
        <v>7.2978682542730933E-2</v>
      </c>
      <c r="F22" s="5">
        <v>8.3032490974729242E-2</v>
      </c>
      <c r="G22" s="5">
        <v>0.1067297581493165</v>
      </c>
      <c r="H22" s="5">
        <v>0.1063019390581717</v>
      </c>
      <c r="I22" s="5">
        <v>0.11603905160390519</v>
      </c>
      <c r="J22" s="5">
        <v>8.020274299344067E-2</v>
      </c>
      <c r="K22" s="5">
        <v>9.1982597886886258E-2</v>
      </c>
      <c r="L22" s="5">
        <v>6.3967335828513106E-2</v>
      </c>
      <c r="M22" s="5">
        <v>7.1918927754168027E-2</v>
      </c>
      <c r="N22" s="5">
        <v>6.2567421790722763E-2</v>
      </c>
      <c r="O22" s="5">
        <v>9.2327044025157234E-2</v>
      </c>
      <c r="P22" s="5">
        <v>8.9403166869671133E-2</v>
      </c>
      <c r="Q22" s="5">
        <v>9.3472468916518656E-2</v>
      </c>
      <c r="R22" s="5">
        <v>9.193686006825938E-2</v>
      </c>
      <c r="S22" s="5">
        <v>0.11949685534591201</v>
      </c>
      <c r="T22" s="5">
        <v>0.1169668668000889</v>
      </c>
      <c r="U22" s="5">
        <v>0.10659152168586131</v>
      </c>
      <c r="V22" s="5">
        <v>0.11167836630504149</v>
      </c>
      <c r="W22" s="5">
        <v>0.13707386363636359</v>
      </c>
      <c r="X22" s="5">
        <v>9.663974993487888E-2</v>
      </c>
      <c r="Y22" s="5">
        <v>7.8288353999513741E-2</v>
      </c>
    </row>
    <row r="23" spans="2:25" x14ac:dyDescent="0.35">
      <c r="B23" t="s">
        <v>56</v>
      </c>
      <c r="C23" t="s">
        <v>89</v>
      </c>
      <c r="D23" s="5">
        <v>4.0783034257748783E-2</v>
      </c>
      <c r="E23" s="5">
        <v>6.3711911357340723E-2</v>
      </c>
      <c r="F23" s="5">
        <v>8.9776855215360662E-2</v>
      </c>
      <c r="G23" s="5">
        <v>6.6435299950421411E-2</v>
      </c>
      <c r="H23" s="5">
        <v>9.6743747050495515E-2</v>
      </c>
      <c r="I23" s="5">
        <v>0.11943793911007029</v>
      </c>
      <c r="J23" s="5">
        <v>0.12235067437379581</v>
      </c>
      <c r="K23" s="5">
        <v>9.6529284164859008E-2</v>
      </c>
      <c r="L23" s="5">
        <v>0.1268041237113402</v>
      </c>
      <c r="M23" s="5">
        <v>0.10305775764439409</v>
      </c>
      <c r="N23" s="5">
        <v>9.0239410681399637E-2</v>
      </c>
      <c r="O23" s="5">
        <v>9.6564531104921081E-2</v>
      </c>
      <c r="P23" s="5">
        <v>0.10677966101694911</v>
      </c>
      <c r="Q23" s="5">
        <v>6.7901234567901231E-2</v>
      </c>
      <c r="R23" s="5">
        <v>3.6421219319081551E-2</v>
      </c>
      <c r="S23" s="5">
        <v>5.319969159599075E-2</v>
      </c>
      <c r="T23" s="5">
        <v>6.3364894391842674E-2</v>
      </c>
      <c r="U23" s="5">
        <v>5.2439912600145668E-2</v>
      </c>
      <c r="V23" s="5">
        <v>2.2973835354179961E-2</v>
      </c>
      <c r="W23" s="5">
        <v>1.7214397496087639E-2</v>
      </c>
      <c r="X23" s="5">
        <v>4.1322314049586778E-3</v>
      </c>
      <c r="Y23" s="5">
        <v>1.554001554001554E-2</v>
      </c>
    </row>
    <row r="24" spans="2:25" x14ac:dyDescent="0.35">
      <c r="B24" t="s">
        <v>57</v>
      </c>
      <c r="C24" t="s">
        <v>90</v>
      </c>
      <c r="D24" s="5">
        <v>6.8736141906873618E-2</v>
      </c>
      <c r="E24" s="5">
        <v>3.3248081841432228E-2</v>
      </c>
      <c r="F24" s="5">
        <v>7.0075757575757569E-2</v>
      </c>
      <c r="G24" s="5">
        <v>8.1701175153889194E-2</v>
      </c>
      <c r="H24" s="5">
        <v>0.13397371081900911</v>
      </c>
      <c r="I24" s="5">
        <v>0.18147590361445781</v>
      </c>
      <c r="J24" s="5">
        <v>0.23020833333333329</v>
      </c>
      <c r="K24" s="5">
        <v>0.19753086419753091</v>
      </c>
      <c r="L24" s="5">
        <v>0.2126436781609195</v>
      </c>
      <c r="M24" s="5">
        <v>0.22402890695573621</v>
      </c>
      <c r="N24" s="5">
        <v>0.26362397820163491</v>
      </c>
      <c r="O24" s="5">
        <v>0.29435483870967738</v>
      </c>
      <c r="P24" s="5">
        <v>0.29073114565342539</v>
      </c>
      <c r="Q24" s="5">
        <v>0.3127912998446401</v>
      </c>
      <c r="R24" s="5">
        <v>0.26881134133042528</v>
      </c>
      <c r="S24" s="5">
        <v>0.26827896512935878</v>
      </c>
      <c r="T24" s="5">
        <v>0.24801271860095389</v>
      </c>
      <c r="U24" s="5">
        <v>0.26575342465753432</v>
      </c>
      <c r="V24" s="5">
        <v>0.3031062124248497</v>
      </c>
      <c r="W24" s="5">
        <v>0.33094994892747698</v>
      </c>
      <c r="X24" s="5">
        <v>0.25778038755137989</v>
      </c>
      <c r="Y24" s="5">
        <v>0.23167469234884969</v>
      </c>
    </row>
    <row r="25" spans="2:25" x14ac:dyDescent="0.35">
      <c r="B25" t="s">
        <v>58</v>
      </c>
      <c r="C25" t="s">
        <v>91</v>
      </c>
      <c r="D25" s="5"/>
      <c r="E25" s="5">
        <v>7.9606879606879608E-2</v>
      </c>
      <c r="F25" s="5">
        <v>7.5160403299725023E-2</v>
      </c>
      <c r="G25" s="5">
        <v>6.6897918731417247E-2</v>
      </c>
      <c r="H25" s="5">
        <v>6.4007877892663712E-2</v>
      </c>
      <c r="I25" s="5">
        <v>8.3392226148409895E-2</v>
      </c>
      <c r="J25" s="5">
        <v>9.6607669616519176E-2</v>
      </c>
      <c r="K25" s="5">
        <v>0.21223021582733809</v>
      </c>
      <c r="L25" s="5">
        <v>0.1502938706968934</v>
      </c>
      <c r="M25" s="5">
        <v>0.13975380159304851</v>
      </c>
      <c r="N25" s="5">
        <v>0.10571240971766251</v>
      </c>
      <c r="O25" s="5">
        <v>0.1129220023282887</v>
      </c>
      <c r="P25" s="5">
        <v>0.1197263397947548</v>
      </c>
      <c r="Q25" s="5">
        <v>0.14187643020594959</v>
      </c>
      <c r="R25" s="5">
        <v>0.1170588235294118</v>
      </c>
      <c r="S25" s="5">
        <v>0.13930053349140489</v>
      </c>
      <c r="T25" s="5">
        <v>0.1221608348680172</v>
      </c>
      <c r="U25" s="5">
        <v>0.1024359775140537</v>
      </c>
      <c r="V25" s="5">
        <v>9.8630136986301367E-2</v>
      </c>
      <c r="W25" s="5">
        <v>0.13549832026875699</v>
      </c>
      <c r="X25" s="5">
        <v>0.13197026022304831</v>
      </c>
      <c r="Y25" s="5">
        <v>0.1113846153846154</v>
      </c>
    </row>
    <row r="26" spans="2:25" x14ac:dyDescent="0.35">
      <c r="B26" t="s">
        <v>59</v>
      </c>
      <c r="C26" t="s">
        <v>92</v>
      </c>
      <c r="D26" s="5"/>
      <c r="E26" s="5"/>
      <c r="F26" s="5"/>
      <c r="G26" s="5">
        <v>3.098591549295775E-2</v>
      </c>
      <c r="H26" s="5">
        <v>2.803738317757009E-2</v>
      </c>
      <c r="I26" s="5">
        <v>7.1684587813620072E-3</v>
      </c>
      <c r="J26" s="5"/>
      <c r="K26" s="5">
        <v>4.048582995951417E-3</v>
      </c>
      <c r="L26" s="5"/>
      <c r="M26" s="5">
        <v>4.4843049327354259E-3</v>
      </c>
      <c r="N26" s="5"/>
      <c r="O26" s="5"/>
      <c r="P26" s="5">
        <v>2.8328611898016999E-3</v>
      </c>
      <c r="Q26" s="5"/>
      <c r="R26" s="5">
        <v>5.1282051282051282E-3</v>
      </c>
      <c r="S26" s="5">
        <v>1.5197568389057749E-2</v>
      </c>
      <c r="T26" s="5">
        <v>1.82370820668693E-2</v>
      </c>
      <c r="U26" s="5">
        <v>2.2580645161290321E-2</v>
      </c>
      <c r="V26" s="5">
        <v>7.1770334928229667E-3</v>
      </c>
      <c r="W26" s="5">
        <v>6.8965517241379309E-3</v>
      </c>
      <c r="X26" s="5">
        <v>3.448275862068965E-3</v>
      </c>
      <c r="Y26" s="5">
        <v>5.9347181008902079E-3</v>
      </c>
    </row>
    <row r="27" spans="2:25" x14ac:dyDescent="0.35">
      <c r="B27" t="s">
        <v>60</v>
      </c>
      <c r="C27" t="s">
        <v>93</v>
      </c>
      <c r="D27" s="5">
        <v>3.9477503628447028E-2</v>
      </c>
      <c r="E27" s="5">
        <v>6.8199841395717678E-2</v>
      </c>
      <c r="F27" s="5">
        <v>8.8339222614840993E-2</v>
      </c>
      <c r="G27" s="5">
        <v>0.1001903855306997</v>
      </c>
      <c r="H27" s="5">
        <v>0.11767388825541621</v>
      </c>
      <c r="I27" s="5">
        <v>0.1324828263002944</v>
      </c>
      <c r="J27" s="5">
        <v>9.44686140459913E-2</v>
      </c>
      <c r="K27" s="5">
        <v>8.294117647058824E-2</v>
      </c>
      <c r="L27" s="5">
        <v>9.7546379413524842E-2</v>
      </c>
      <c r="M27" s="5">
        <v>7.409440175631174E-2</v>
      </c>
      <c r="N27" s="5">
        <v>6.4190981432360739E-2</v>
      </c>
      <c r="O27" s="5">
        <v>8.2640332640332645E-2</v>
      </c>
      <c r="P27" s="5">
        <v>7.077205882352941E-2</v>
      </c>
      <c r="Q27" s="5">
        <v>7.5324675324675322E-2</v>
      </c>
      <c r="R27" s="5">
        <v>4.2625745950554142E-2</v>
      </c>
      <c r="S27" s="5">
        <v>6.4375987361769346E-2</v>
      </c>
      <c r="T27" s="5">
        <v>7.8599221789883267E-2</v>
      </c>
      <c r="U27" s="5">
        <v>7.776838546069316E-2</v>
      </c>
      <c r="V27" s="5">
        <v>7.9699248120300756E-2</v>
      </c>
      <c r="W27" s="5">
        <v>6.4684612294094015E-2</v>
      </c>
      <c r="X27" s="5">
        <v>8.5326953748006376E-2</v>
      </c>
      <c r="Y27" s="5">
        <v>9.0240123934934163E-2</v>
      </c>
    </row>
    <row r="28" spans="2:25" x14ac:dyDescent="0.35">
      <c r="B28" t="s">
        <v>61</v>
      </c>
      <c r="C28" t="s">
        <v>94</v>
      </c>
      <c r="D28" s="5">
        <v>0.1285695826334152</v>
      </c>
      <c r="E28" s="5">
        <v>0.13237946374894791</v>
      </c>
      <c r="F28" s="5">
        <v>0.1633271959276508</v>
      </c>
      <c r="G28" s="5">
        <v>0.1677555321390938</v>
      </c>
      <c r="H28" s="5">
        <v>0.14073991531089819</v>
      </c>
      <c r="I28" s="5">
        <v>0.1829770543243773</v>
      </c>
      <c r="J28" s="5">
        <v>0.1810247747747748</v>
      </c>
      <c r="K28" s="5">
        <v>0.14306316700317279</v>
      </c>
      <c r="L28" s="5">
        <v>0.1418803418803419</v>
      </c>
      <c r="M28" s="5">
        <v>0.15183106121357931</v>
      </c>
      <c r="N28" s="5">
        <v>0.13750000000000001</v>
      </c>
      <c r="O28" s="5">
        <v>0.16902876198416009</v>
      </c>
      <c r="P28" s="5">
        <v>0.17147108052817561</v>
      </c>
      <c r="Q28" s="5">
        <v>0.16617538688282979</v>
      </c>
      <c r="R28" s="5">
        <v>0.16159798452402371</v>
      </c>
      <c r="S28" s="5">
        <v>0.1700644711622234</v>
      </c>
      <c r="T28" s="5">
        <v>0.16902136457615441</v>
      </c>
      <c r="U28" s="5">
        <v>0.1228722363529642</v>
      </c>
      <c r="V28" s="5">
        <v>9.3966898024559528E-2</v>
      </c>
      <c r="W28" s="5">
        <v>0.12712951089943211</v>
      </c>
      <c r="X28" s="5">
        <v>0.1227255129694154</v>
      </c>
      <c r="Y28" s="5">
        <v>0.1221744815991033</v>
      </c>
    </row>
    <row r="29" spans="2:25" x14ac:dyDescent="0.35">
      <c r="B29" t="s">
        <v>62</v>
      </c>
      <c r="C29" t="s">
        <v>95</v>
      </c>
      <c r="D29" s="5">
        <v>2.9154518950437322E-3</v>
      </c>
      <c r="E29" s="5"/>
      <c r="F29" s="5">
        <v>2.695417789757413E-3</v>
      </c>
      <c r="G29" s="5">
        <v>8.130081300813009E-3</v>
      </c>
      <c r="H29" s="5">
        <v>4.1025641025641033E-2</v>
      </c>
      <c r="I29" s="5">
        <v>3.7037037037037028E-2</v>
      </c>
      <c r="J29" s="5">
        <v>3.5714285714285712E-2</v>
      </c>
      <c r="K29" s="5">
        <v>5.0675675675675678E-2</v>
      </c>
      <c r="L29" s="5">
        <v>5.8181818181818182E-2</v>
      </c>
      <c r="M29" s="5">
        <v>2.2900763358778629E-2</v>
      </c>
      <c r="N29" s="5">
        <v>4.2345276872964167E-2</v>
      </c>
      <c r="O29" s="5">
        <v>7.2727272727272724E-2</v>
      </c>
      <c r="P29" s="5">
        <v>7.7694235588972427E-2</v>
      </c>
      <c r="Q29" s="5">
        <v>2.624671916010499E-2</v>
      </c>
      <c r="R29" s="5">
        <v>7.2429906542056069E-2</v>
      </c>
      <c r="S29" s="5">
        <v>5.5696202531645568E-2</v>
      </c>
      <c r="T29" s="5">
        <v>4.3814432989690719E-2</v>
      </c>
      <c r="U29" s="5">
        <v>5.6338028169014093E-2</v>
      </c>
      <c r="V29" s="5">
        <v>5.0397877984084877E-2</v>
      </c>
      <c r="W29" s="5">
        <v>2.8753993610223641E-2</v>
      </c>
      <c r="X29" s="5">
        <v>5.2631578947368418E-2</v>
      </c>
      <c r="Y29" s="5">
        <v>7.6704545454545456E-2</v>
      </c>
    </row>
    <row r="30" spans="2:25" x14ac:dyDescent="0.35">
      <c r="B30" t="s">
        <v>63</v>
      </c>
      <c r="C30" t="s">
        <v>96</v>
      </c>
      <c r="D30" s="5">
        <v>0.11545940690325721</v>
      </c>
      <c r="E30" s="5">
        <v>9.1815781754180106E-2</v>
      </c>
      <c r="F30" s="5">
        <v>0.10769621539243079</v>
      </c>
      <c r="G30" s="5">
        <v>0.1176613885505481</v>
      </c>
      <c r="H30" s="5">
        <v>0.11802729231505869</v>
      </c>
      <c r="I30" s="5">
        <v>0.1177209886887306</v>
      </c>
      <c r="J30" s="5">
        <v>7.9685194294146583E-2</v>
      </c>
      <c r="K30" s="5">
        <v>8.7988826815642462E-2</v>
      </c>
      <c r="L30" s="5">
        <v>8.7778855480116394E-2</v>
      </c>
      <c r="M30" s="5">
        <v>9.4710327455919396E-2</v>
      </c>
      <c r="N30" s="5">
        <v>9.3906510851419031E-2</v>
      </c>
      <c r="O30" s="5">
        <v>0.1191002949852507</v>
      </c>
      <c r="P30" s="5">
        <v>0.1190723433714088</v>
      </c>
      <c r="Q30" s="5">
        <v>0.107641196013289</v>
      </c>
      <c r="R30" s="5">
        <v>0.1107843137254902</v>
      </c>
      <c r="S30" s="5">
        <v>0.14089456869009581</v>
      </c>
      <c r="T30" s="5">
        <v>0.15839320705421289</v>
      </c>
      <c r="U30" s="5">
        <v>0.12419627749576991</v>
      </c>
      <c r="V30" s="5">
        <v>0.1185055458260362</v>
      </c>
      <c r="W30" s="5">
        <v>0.1765853658536585</v>
      </c>
      <c r="X30" s="5">
        <v>0.15727532097004279</v>
      </c>
      <c r="Y30" s="5">
        <v>8.9086859688195991E-2</v>
      </c>
    </row>
    <row r="31" spans="2:25" x14ac:dyDescent="0.35">
      <c r="B31" t="s">
        <v>64</v>
      </c>
      <c r="C31" t="s">
        <v>97</v>
      </c>
      <c r="D31" s="5">
        <v>8.3597883597883602E-2</v>
      </c>
      <c r="E31" s="5">
        <v>6.4565217391304344E-2</v>
      </c>
      <c r="F31" s="5">
        <v>7.3945104465383035E-2</v>
      </c>
      <c r="G31" s="5">
        <v>0.11827343601445139</v>
      </c>
      <c r="H31" s="5">
        <v>0.1260084517864003</v>
      </c>
      <c r="I31" s="5">
        <v>0.1708526107072042</v>
      </c>
      <c r="J31" s="5">
        <v>0.12527765437583299</v>
      </c>
      <c r="K31" s="5">
        <v>7.605633802816901E-2</v>
      </c>
      <c r="L31" s="5">
        <v>9.8318899643402957E-2</v>
      </c>
      <c r="M31" s="5">
        <v>0.10344827586206901</v>
      </c>
      <c r="N31" s="5">
        <v>0.1167642752562225</v>
      </c>
      <c r="O31" s="5">
        <v>0.13362652232746949</v>
      </c>
      <c r="P31" s="5">
        <v>0.13938119555422049</v>
      </c>
      <c r="Q31" s="5">
        <v>0.17249602543720191</v>
      </c>
      <c r="R31" s="5">
        <v>0.1859058637917434</v>
      </c>
      <c r="S31" s="5">
        <v>0.18239472349061389</v>
      </c>
      <c r="T31" s="5">
        <v>0.1660130718954248</v>
      </c>
      <c r="U31" s="5">
        <v>0.14855072463768121</v>
      </c>
      <c r="V31" s="5">
        <v>0.1521840148698885</v>
      </c>
      <c r="W31" s="5">
        <v>0.15398457583547559</v>
      </c>
      <c r="X31" s="5">
        <v>0.14483139856274191</v>
      </c>
      <c r="Y31" s="5">
        <v>0.1184387617765814</v>
      </c>
    </row>
    <row r="32" spans="2:25" x14ac:dyDescent="0.35">
      <c r="B32" t="s">
        <v>65</v>
      </c>
      <c r="C32" t="s">
        <v>98</v>
      </c>
      <c r="D32" s="5">
        <v>6.7217423957942168E-2</v>
      </c>
      <c r="E32" s="5">
        <v>8.8627450980392153E-2</v>
      </c>
      <c r="F32" s="5">
        <v>9.1045335331584862E-2</v>
      </c>
      <c r="G32" s="5">
        <v>0.12998712998713</v>
      </c>
      <c r="H32" s="5">
        <v>0.11327988846287899</v>
      </c>
      <c r="I32" s="5">
        <v>0.14126807563959959</v>
      </c>
      <c r="J32" s="5">
        <v>0.135523613963039</v>
      </c>
      <c r="K32" s="5">
        <v>0.1174881836596894</v>
      </c>
      <c r="L32" s="5">
        <v>9.8559514783927216E-2</v>
      </c>
      <c r="M32" s="5">
        <v>8.0822924320352679E-2</v>
      </c>
      <c r="N32" s="5">
        <v>8.6956521739130432E-2</v>
      </c>
      <c r="O32" s="5">
        <v>6.9714285714285715E-2</v>
      </c>
      <c r="P32" s="5">
        <v>8.3246073298429313E-2</v>
      </c>
      <c r="Q32" s="5">
        <v>4.8011639185257027E-2</v>
      </c>
      <c r="R32" s="5">
        <v>4.6663555762949137E-2</v>
      </c>
      <c r="S32" s="5">
        <v>5.3945608559964331E-2</v>
      </c>
      <c r="T32" s="5">
        <v>3.4107760751359358E-2</v>
      </c>
      <c r="U32" s="5">
        <v>4.1706161137440759E-2</v>
      </c>
      <c r="V32" s="5">
        <v>5.1948051948051951E-2</v>
      </c>
      <c r="W32" s="5">
        <v>3.3613445378151259E-2</v>
      </c>
      <c r="X32" s="5">
        <v>2.1482277121374869E-3</v>
      </c>
      <c r="Y32" s="5">
        <v>6.1791967044284241E-3</v>
      </c>
    </row>
    <row r="33" spans="2:25" x14ac:dyDescent="0.35">
      <c r="B33" t="s">
        <v>66</v>
      </c>
      <c r="C33" t="s">
        <v>99</v>
      </c>
      <c r="D33" s="5">
        <v>3.773584905660377E-3</v>
      </c>
      <c r="E33" s="5">
        <v>1.26984126984127E-2</v>
      </c>
      <c r="F33" s="5">
        <v>2.9900332225913619E-2</v>
      </c>
      <c r="G33" s="5">
        <v>7.2829131652661069E-2</v>
      </c>
      <c r="H33" s="5">
        <v>4.2105263157894743E-2</v>
      </c>
      <c r="I33" s="5">
        <v>2.295081967213115E-2</v>
      </c>
      <c r="J33" s="5">
        <v>3.292181069958848E-2</v>
      </c>
      <c r="K33" s="5">
        <v>3.3707865168539318E-2</v>
      </c>
      <c r="L33" s="5">
        <v>4.2402826855123678E-2</v>
      </c>
      <c r="M33" s="5">
        <v>4.1522491349480967E-2</v>
      </c>
      <c r="N33" s="5">
        <v>6.2695924764890276E-2</v>
      </c>
      <c r="O33" s="5">
        <v>5.6603773584905662E-2</v>
      </c>
      <c r="P33" s="5">
        <v>3.870967741935484E-2</v>
      </c>
      <c r="Q33" s="5">
        <v>7.1874999999999994E-2</v>
      </c>
      <c r="R33" s="5">
        <v>1.3114754098360659E-2</v>
      </c>
      <c r="S33" s="5">
        <v>1.6891891891891889E-2</v>
      </c>
      <c r="T33" s="5">
        <v>0.03</v>
      </c>
      <c r="U33" s="5">
        <v>3.6496350364963498E-3</v>
      </c>
      <c r="V33" s="5">
        <v>2.1201413427561839E-2</v>
      </c>
      <c r="W33" s="5">
        <v>2.2813688212927761E-2</v>
      </c>
      <c r="X33" s="5">
        <v>1.2295081967213109E-2</v>
      </c>
      <c r="Y33" s="5">
        <v>7.575757575757576E-3</v>
      </c>
    </row>
    <row r="34" spans="2:25" x14ac:dyDescent="0.35">
      <c r="B34" t="s">
        <v>67</v>
      </c>
      <c r="C34" t="s">
        <v>100</v>
      </c>
      <c r="D34" s="5">
        <v>0.1013366490519117</v>
      </c>
      <c r="E34" s="5">
        <v>7.9059131002940222E-2</v>
      </c>
      <c r="F34" s="5">
        <v>6.9887278582930756E-2</v>
      </c>
      <c r="G34" s="5">
        <v>5.4768041237113402E-2</v>
      </c>
      <c r="H34" s="5">
        <v>7.3249340755933201E-2</v>
      </c>
      <c r="I34" s="5">
        <v>3.4946236559139782E-2</v>
      </c>
      <c r="J34" s="5">
        <v>5.7988895743368289E-2</v>
      </c>
      <c r="K34" s="5">
        <v>7.8360458107293557E-2</v>
      </c>
      <c r="L34" s="5">
        <v>5.6269113149847103E-2</v>
      </c>
      <c r="M34" s="5">
        <v>5.1108374384236453E-2</v>
      </c>
      <c r="N34" s="5">
        <v>5.0243111831442457E-2</v>
      </c>
      <c r="O34" s="5">
        <v>4.9720953830542869E-2</v>
      </c>
      <c r="P34" s="5">
        <v>7.5842696629213488E-2</v>
      </c>
      <c r="Q34" s="5">
        <v>7.6821192052980131E-2</v>
      </c>
      <c r="R34" s="5">
        <v>8.2928981032201143E-2</v>
      </c>
      <c r="S34" s="5">
        <v>7.5670919489661245E-2</v>
      </c>
      <c r="T34" s="5">
        <v>6.6726377071204657E-2</v>
      </c>
      <c r="U34" s="5">
        <v>6.8399452804377564E-2</v>
      </c>
      <c r="V34" s="5">
        <v>8.5161290322580643E-2</v>
      </c>
      <c r="W34" s="5">
        <v>8.7074829931972783E-2</v>
      </c>
      <c r="X34" s="5">
        <v>6.7744755244755248E-2</v>
      </c>
      <c r="Y34" s="5">
        <v>6.2607944732297069E-2</v>
      </c>
    </row>
    <row r="35" spans="2:25" x14ac:dyDescent="0.35">
      <c r="B35" t="s">
        <v>68</v>
      </c>
      <c r="C35" t="s">
        <v>101</v>
      </c>
      <c r="D35" s="5">
        <v>0.1630891538898353</v>
      </c>
      <c r="E35" s="5">
        <v>0.14351906855174049</v>
      </c>
      <c r="F35" s="5">
        <v>0.16457960644007161</v>
      </c>
      <c r="G35" s="5">
        <v>0.1615408511960236</v>
      </c>
      <c r="H35" s="5">
        <v>0.14928935662363019</v>
      </c>
      <c r="I35" s="5">
        <v>0.16537467700258399</v>
      </c>
      <c r="J35" s="5">
        <v>0.1773326819736199</v>
      </c>
      <c r="K35" s="5">
        <v>0.16107382550335569</v>
      </c>
      <c r="L35" s="5">
        <v>0.1598591549295775</v>
      </c>
      <c r="M35" s="5">
        <v>0.14523018509729471</v>
      </c>
      <c r="N35" s="5">
        <v>0.12472205376996159</v>
      </c>
      <c r="O35" s="5">
        <v>0.129520295202952</v>
      </c>
      <c r="P35" s="5">
        <v>0.11414055884843349</v>
      </c>
      <c r="Q35" s="5">
        <v>0.1244321868916288</v>
      </c>
      <c r="R35" s="5">
        <v>0.15952309085421071</v>
      </c>
      <c r="S35" s="5">
        <v>0.17512508934953541</v>
      </c>
      <c r="T35" s="5">
        <v>0.1579022577879394</v>
      </c>
      <c r="U35" s="5">
        <v>0.1238261976762693</v>
      </c>
      <c r="V35" s="5">
        <v>0.1561267509859921</v>
      </c>
      <c r="W35" s="5">
        <v>0.18162745391877719</v>
      </c>
      <c r="X35" s="5">
        <v>0.14406229720960409</v>
      </c>
      <c r="Y35" s="5">
        <v>0.13908080504656051</v>
      </c>
    </row>
    <row r="36" spans="2:25" x14ac:dyDescent="0.35">
      <c r="B36" t="s">
        <v>69</v>
      </c>
      <c r="C36" t="s">
        <v>102</v>
      </c>
      <c r="D36" s="5">
        <v>0.1158594491927825</v>
      </c>
      <c r="E36" s="5">
        <v>0.104728236853734</v>
      </c>
      <c r="F36" s="5">
        <v>0.1106252732837779</v>
      </c>
      <c r="G36" s="5">
        <v>7.4398249452954049E-2</v>
      </c>
      <c r="H36" s="5">
        <v>0.1131140153222172</v>
      </c>
      <c r="I36" s="5">
        <v>0.15753938484621149</v>
      </c>
      <c r="J36" s="5">
        <v>0.14285714285714279</v>
      </c>
      <c r="K36" s="5">
        <v>0.18844022169437849</v>
      </c>
      <c r="L36" s="5">
        <v>0.16523101018010961</v>
      </c>
      <c r="M36" s="5">
        <v>0.10728582866293029</v>
      </c>
      <c r="N36" s="5">
        <v>0.1209730440499671</v>
      </c>
      <c r="O36" s="5">
        <v>0.1427664974619289</v>
      </c>
      <c r="P36" s="5">
        <v>0.10804597701149431</v>
      </c>
      <c r="Q36" s="5">
        <v>9.3567251461988299E-2</v>
      </c>
      <c r="R36" s="5">
        <v>8.5164835164835168E-2</v>
      </c>
      <c r="S36" s="5">
        <v>9.2136150234741782E-2</v>
      </c>
      <c r="T36" s="5">
        <v>4.5145330859616577E-2</v>
      </c>
      <c r="U36" s="5">
        <v>5.8564231738035273E-2</v>
      </c>
      <c r="V36" s="5">
        <v>8.0895008605851984E-2</v>
      </c>
      <c r="W36" s="5">
        <v>9.686609686609686E-2</v>
      </c>
      <c r="X36" s="5">
        <v>8.5842408712363871E-2</v>
      </c>
      <c r="Y36" s="5">
        <v>9.1631032376298105E-2</v>
      </c>
    </row>
    <row r="37" spans="2:25" x14ac:dyDescent="0.35">
      <c r="B37" t="s">
        <v>70</v>
      </c>
      <c r="C37" t="s">
        <v>103</v>
      </c>
      <c r="D37" s="5">
        <v>7.3679332715477289E-2</v>
      </c>
      <c r="E37" s="5">
        <v>3.7845057880676762E-2</v>
      </c>
      <c r="F37" s="5">
        <v>5.8849754792688357E-2</v>
      </c>
      <c r="G37" s="5">
        <v>3.3666969972702458E-2</v>
      </c>
      <c r="H37" s="5">
        <v>7.9946404644930774E-2</v>
      </c>
      <c r="I37" s="5">
        <v>0.1215384615384615</v>
      </c>
      <c r="J37" s="5">
        <v>0.1199538638985006</v>
      </c>
      <c r="K37" s="5">
        <v>9.5991561181434593E-2</v>
      </c>
      <c r="L37" s="5">
        <v>0.10031347962382441</v>
      </c>
      <c r="M37" s="5">
        <v>0.1440677966101695</v>
      </c>
      <c r="N37" s="5">
        <v>0.1407342657342657</v>
      </c>
      <c r="O37" s="5">
        <v>0.14029618082618861</v>
      </c>
      <c r="P37" s="5">
        <v>9.7212294496068621E-2</v>
      </c>
      <c r="Q37" s="5">
        <v>2.3467070401211199E-2</v>
      </c>
      <c r="R37" s="5">
        <v>3.6390101892285302E-2</v>
      </c>
      <c r="S37" s="5">
        <v>0.1009681881051176</v>
      </c>
      <c r="T37" s="5">
        <v>7.3400673400673397E-2</v>
      </c>
      <c r="U37" s="5">
        <v>6.3328424153166418E-2</v>
      </c>
      <c r="V37" s="5">
        <v>4.4459644322845417E-2</v>
      </c>
      <c r="W37" s="5">
        <v>6.043956043956044E-2</v>
      </c>
      <c r="X37" s="5">
        <v>5.2099533437013998E-2</v>
      </c>
      <c r="Y37" s="5">
        <v>3.3457249070631967E-2</v>
      </c>
    </row>
    <row r="38" spans="2:25" x14ac:dyDescent="0.35">
      <c r="B38" t="s">
        <v>71</v>
      </c>
      <c r="C38" t="s">
        <v>104</v>
      </c>
      <c r="D38" s="5">
        <v>0.1597680463907219</v>
      </c>
      <c r="E38" s="5">
        <v>0.1755419911597558</v>
      </c>
      <c r="F38" s="5">
        <v>0.15706020998500109</v>
      </c>
      <c r="G38" s="5">
        <v>0.16870560378847671</v>
      </c>
      <c r="H38" s="5">
        <v>0.16157735085945399</v>
      </c>
      <c r="I38" s="5">
        <v>0.14600550964187331</v>
      </c>
      <c r="J38" s="5">
        <v>0.13401015228426399</v>
      </c>
      <c r="K38" s="5">
        <v>8.6142322097378279E-2</v>
      </c>
      <c r="L38" s="5">
        <v>9.2414529914529919E-2</v>
      </c>
      <c r="M38" s="5">
        <v>0.11292719167904899</v>
      </c>
      <c r="N38" s="5">
        <v>0.1087564974010396</v>
      </c>
      <c r="O38" s="5">
        <v>0.1654916512059369</v>
      </c>
      <c r="P38" s="5">
        <v>0.19196710942441489</v>
      </c>
      <c r="Q38" s="5">
        <v>0.1517581739666872</v>
      </c>
      <c r="R38" s="5">
        <v>0.14123076923076919</v>
      </c>
      <c r="S38" s="5">
        <v>0.1508084577114428</v>
      </c>
      <c r="T38" s="5">
        <v>0.19709607661414891</v>
      </c>
      <c r="U38" s="5">
        <v>0.191296180338134</v>
      </c>
      <c r="V38" s="5">
        <v>0.21136500300661459</v>
      </c>
      <c r="W38" s="5">
        <v>0.25947793660658802</v>
      </c>
      <c r="X38" s="5">
        <v>0.1939946018893387</v>
      </c>
      <c r="Y38" s="5">
        <v>0.18307375844842791</v>
      </c>
    </row>
    <row r="39" spans="2:25" ht="15" thickBot="1" x14ac:dyDescent="0.4">
      <c r="B39" s="14" t="s">
        <v>72</v>
      </c>
      <c r="C39" s="14" t="s">
        <v>105</v>
      </c>
      <c r="D39" s="20">
        <v>9.5452054004154172E-2</v>
      </c>
      <c r="E39" s="20">
        <v>9.5557065418076015E-2</v>
      </c>
      <c r="F39" s="20">
        <v>0.10616296317125121</v>
      </c>
      <c r="G39" s="20">
        <v>0.11574768650672471</v>
      </c>
      <c r="H39" s="20">
        <v>0.12128893083456919</v>
      </c>
      <c r="I39" s="20">
        <v>0.13048715513447151</v>
      </c>
      <c r="J39" s="20">
        <v>0.11685666048082161</v>
      </c>
      <c r="K39" s="20">
        <v>0.1050580408095092</v>
      </c>
      <c r="L39" s="20">
        <v>0.1060649121809811</v>
      </c>
      <c r="M39" s="20">
        <v>0.1067938512215207</v>
      </c>
      <c r="N39" s="20">
        <v>9.9185263903648596E-2</v>
      </c>
      <c r="O39" s="20">
        <v>0.1051757037799361</v>
      </c>
      <c r="P39" s="20">
        <v>0.1097152094517732</v>
      </c>
      <c r="Q39" s="20">
        <v>0.11441157211738789</v>
      </c>
      <c r="R39" s="20">
        <v>0.1179370937587787</v>
      </c>
      <c r="S39" s="20">
        <v>0.1216572063900755</v>
      </c>
      <c r="T39" s="20">
        <v>0.12720137451677141</v>
      </c>
      <c r="U39" s="20">
        <v>0.1098954126323077</v>
      </c>
      <c r="V39" s="20">
        <v>0.11429738191387991</v>
      </c>
      <c r="W39" s="20">
        <v>0.1271909491729383</v>
      </c>
      <c r="X39" s="20">
        <v>0.10899167953336759</v>
      </c>
      <c r="Y39" s="20">
        <v>9.4823705926481622E-2</v>
      </c>
    </row>
    <row r="40" spans="2:25" ht="15" thickTop="1" x14ac:dyDescent="0.35"/>
    <row r="41" spans="2:25" x14ac:dyDescent="0.35">
      <c r="B41" s="103"/>
      <c r="C41" s="103"/>
      <c r="D41" s="103"/>
      <c r="E41" s="103"/>
      <c r="F41" s="103"/>
      <c r="G41" s="103"/>
      <c r="H41" s="103"/>
      <c r="I41" s="103"/>
    </row>
    <row r="43" spans="2:25" x14ac:dyDescent="0.35">
      <c r="B43" t="s">
        <v>108</v>
      </c>
      <c r="Y43" s="10" t="s">
        <v>107</v>
      </c>
    </row>
    <row r="44" spans="2:25" x14ac:dyDescent="0.35">
      <c r="B44" s="2" t="s">
        <v>109</v>
      </c>
      <c r="Y44" s="10" t="s">
        <v>303</v>
      </c>
    </row>
    <row r="45" spans="2:25" x14ac:dyDescent="0.35">
      <c r="Y45" s="10" t="s">
        <v>304</v>
      </c>
    </row>
    <row r="46" spans="2:25" x14ac:dyDescent="0.35">
      <c r="B46" s="2" t="s">
        <v>106</v>
      </c>
    </row>
  </sheetData>
  <mergeCells count="2">
    <mergeCell ref="B5:Y5"/>
    <mergeCell ref="B41:I41"/>
  </mergeCells>
  <hyperlinks>
    <hyperlink ref="Y2" location="index!A1" display="return to index" xr:uid="{00000000-0004-0000-1000-000000000000}"/>
    <hyperlink ref="B3" r:id="rId1" xr:uid="{00000000-0004-0000-1000-000001000000}"/>
    <hyperlink ref="B44" r:id="rId2" xr:uid="{00000000-0004-0000-1000-000002000000}"/>
    <hyperlink ref="B46" location="index!A1" display="return to index" xr:uid="{00000000-0004-0000-1000-000003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B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3.1796875" customWidth="1"/>
    <col min="4" max="25" width="7.453125" customWidth="1"/>
    <col min="26" max="28" width="8.54296875" customWidth="1"/>
  </cols>
  <sheetData>
    <row r="1" spans="2:28" ht="10" customHeight="1" x14ac:dyDescent="0.35"/>
    <row r="2" spans="2:28" ht="17" x14ac:dyDescent="0.4">
      <c r="B2" s="1" t="s">
        <v>1</v>
      </c>
      <c r="AB2" s="2" t="s">
        <v>106</v>
      </c>
    </row>
    <row r="3" spans="2:28" x14ac:dyDescent="0.35">
      <c r="B3" s="2" t="s">
        <v>2</v>
      </c>
    </row>
    <row r="5" spans="2:28" ht="30" customHeight="1" x14ac:dyDescent="0.35">
      <c r="B5" s="102" t="s">
        <v>310</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2:28" ht="32.5" customHeight="1" x14ac:dyDescent="0.35">
      <c r="B6" s="3" t="s">
        <v>13</v>
      </c>
      <c r="C6" s="6" t="s">
        <v>14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c r="Z6" s="6" t="s">
        <v>37</v>
      </c>
      <c r="AA6" s="6" t="s">
        <v>38</v>
      </c>
      <c r="AB6" s="6" t="s">
        <v>39</v>
      </c>
    </row>
    <row r="7" spans="2:28" x14ac:dyDescent="0.35">
      <c r="B7" t="s">
        <v>40</v>
      </c>
      <c r="C7" t="s">
        <v>73</v>
      </c>
      <c r="D7" s="18">
        <v>65075926</v>
      </c>
      <c r="E7" s="18">
        <v>83627828.340000004</v>
      </c>
      <c r="F7" s="18">
        <v>114451764.5</v>
      </c>
      <c r="G7" s="18">
        <v>157854915</v>
      </c>
      <c r="H7" s="18">
        <v>147031380</v>
      </c>
      <c r="I7" s="18">
        <v>87067793</v>
      </c>
      <c r="J7" s="18">
        <v>52404010.75</v>
      </c>
      <c r="K7" s="18">
        <v>49618450</v>
      </c>
      <c r="L7" s="18">
        <v>69659301.75</v>
      </c>
      <c r="M7" s="18">
        <v>133054614</v>
      </c>
      <c r="N7" s="18">
        <v>193961282.5</v>
      </c>
      <c r="O7" s="18">
        <v>186837718</v>
      </c>
      <c r="P7" s="18">
        <v>212996072</v>
      </c>
      <c r="Q7" s="18">
        <v>173253195</v>
      </c>
      <c r="R7" s="18">
        <v>172466505</v>
      </c>
      <c r="S7" s="18">
        <v>184080312</v>
      </c>
      <c r="T7" s="18">
        <v>178754040</v>
      </c>
      <c r="U7" s="18">
        <v>133827874</v>
      </c>
      <c r="V7" s="18">
        <v>173905111</v>
      </c>
      <c r="W7" s="18">
        <v>161501378</v>
      </c>
      <c r="X7" s="18">
        <v>155349815</v>
      </c>
      <c r="Y7" s="18">
        <v>164987915</v>
      </c>
      <c r="Z7" s="5">
        <v>6.2041271178855377E-2</v>
      </c>
      <c r="AA7" s="5">
        <v>-7.7011546144635346E-2</v>
      </c>
      <c r="AB7" s="5">
        <v>-0.116945353614306</v>
      </c>
    </row>
    <row r="8" spans="2:28" x14ac:dyDescent="0.35">
      <c r="B8" t="s">
        <v>41</v>
      </c>
      <c r="C8" t="s">
        <v>74</v>
      </c>
      <c r="D8" s="18">
        <v>126310998.39</v>
      </c>
      <c r="E8" s="18">
        <v>130738175.5</v>
      </c>
      <c r="F8" s="18">
        <v>158315267.65000001</v>
      </c>
      <c r="G8" s="18">
        <v>175304257.43000001</v>
      </c>
      <c r="H8" s="18">
        <v>248272393.99000001</v>
      </c>
      <c r="I8" s="18">
        <v>204659353.31999999</v>
      </c>
      <c r="J8" s="18">
        <v>188237576.09</v>
      </c>
      <c r="K8" s="18">
        <v>192136810.59</v>
      </c>
      <c r="L8" s="18">
        <v>188316355.41</v>
      </c>
      <c r="M8" s="18">
        <v>209185293.43000001</v>
      </c>
      <c r="N8" s="18">
        <v>246881090.27000001</v>
      </c>
      <c r="O8" s="18">
        <v>261646806.5</v>
      </c>
      <c r="P8" s="18">
        <v>272944447.70999998</v>
      </c>
      <c r="Q8" s="18">
        <v>180106258</v>
      </c>
      <c r="R8" s="18">
        <v>154366933</v>
      </c>
      <c r="S8" s="18">
        <v>150592941</v>
      </c>
      <c r="T8" s="18">
        <v>145692996</v>
      </c>
      <c r="U8" s="18">
        <v>132014990</v>
      </c>
      <c r="V8" s="18">
        <v>174705274</v>
      </c>
      <c r="W8" s="18">
        <v>170757104</v>
      </c>
      <c r="X8" s="18">
        <v>134562776</v>
      </c>
      <c r="Y8" s="18">
        <v>135861605</v>
      </c>
      <c r="Z8" s="5">
        <v>9.6522161522589744E-3</v>
      </c>
      <c r="AA8" s="5">
        <v>-6.7480189644806288E-2</v>
      </c>
      <c r="AB8" s="5">
        <v>-0.4807442643103691</v>
      </c>
    </row>
    <row r="9" spans="2:28" x14ac:dyDescent="0.35">
      <c r="B9" t="s">
        <v>42</v>
      </c>
      <c r="C9" t="s">
        <v>75</v>
      </c>
      <c r="D9" s="18">
        <v>26841755.300000001</v>
      </c>
      <c r="E9" s="18">
        <v>36587602.590000004</v>
      </c>
      <c r="F9" s="18">
        <v>53298717</v>
      </c>
      <c r="G9" s="18">
        <v>65203980</v>
      </c>
      <c r="H9" s="18">
        <v>66195864.75</v>
      </c>
      <c r="I9" s="18">
        <v>47781141.060000002</v>
      </c>
      <c r="J9" s="18">
        <v>29238155</v>
      </c>
      <c r="K9" s="18">
        <v>30513839</v>
      </c>
      <c r="L9" s="18">
        <v>22365864</v>
      </c>
      <c r="M9" s="18">
        <v>20971946</v>
      </c>
      <c r="N9" s="18">
        <v>29149022</v>
      </c>
      <c r="O9" s="18">
        <v>31026655</v>
      </c>
      <c r="P9" s="18">
        <v>29369945</v>
      </c>
      <c r="Q9" s="18">
        <v>44107741</v>
      </c>
      <c r="R9" s="18">
        <v>44007705</v>
      </c>
      <c r="S9" s="18">
        <v>58572185</v>
      </c>
      <c r="T9" s="18">
        <v>58436268</v>
      </c>
      <c r="U9" s="18">
        <v>45704094</v>
      </c>
      <c r="V9" s="18">
        <v>60720568</v>
      </c>
      <c r="W9" s="18">
        <v>40985476</v>
      </c>
      <c r="X9" s="18">
        <v>36348295</v>
      </c>
      <c r="Y9" s="18">
        <v>47662210</v>
      </c>
      <c r="Z9" s="5">
        <v>0.31126398088273471</v>
      </c>
      <c r="AA9" s="5">
        <v>-0.18437279396418671</v>
      </c>
      <c r="AB9" s="5">
        <v>0.53616978691386485</v>
      </c>
    </row>
    <row r="10" spans="2:28" x14ac:dyDescent="0.35">
      <c r="B10" t="s">
        <v>43</v>
      </c>
      <c r="C10" t="s">
        <v>76</v>
      </c>
      <c r="D10" s="18">
        <v>7670581.3600000003</v>
      </c>
      <c r="E10" s="18">
        <v>11163862</v>
      </c>
      <c r="F10" s="18">
        <v>19542509.079999998</v>
      </c>
      <c r="G10" s="18">
        <v>14698030.76</v>
      </c>
      <c r="H10" s="18">
        <v>15169250.68</v>
      </c>
      <c r="I10" s="18">
        <v>11047279</v>
      </c>
      <c r="J10" s="18">
        <v>10985060</v>
      </c>
      <c r="K10" s="18">
        <v>10158658</v>
      </c>
      <c r="L10" s="18">
        <v>8539105</v>
      </c>
      <c r="M10" s="18">
        <v>7996815.75</v>
      </c>
      <c r="N10" s="18">
        <v>6379550</v>
      </c>
      <c r="O10" s="18">
        <v>4488300</v>
      </c>
      <c r="P10" s="18">
        <v>4000800</v>
      </c>
      <c r="Q10" s="18">
        <v>5017927</v>
      </c>
      <c r="R10" s="18">
        <v>4572150</v>
      </c>
      <c r="S10" s="18">
        <v>8561385</v>
      </c>
      <c r="T10" s="18">
        <v>32127581</v>
      </c>
      <c r="U10" s="18">
        <v>23933966</v>
      </c>
      <c r="V10" s="18">
        <v>17161609</v>
      </c>
      <c r="W10" s="18">
        <v>24507033</v>
      </c>
      <c r="X10" s="18">
        <v>23100610</v>
      </c>
      <c r="Y10" s="18">
        <v>5346590</v>
      </c>
      <c r="Z10" s="5">
        <v>-0.76855199927620954</v>
      </c>
      <c r="AA10" s="5">
        <v>-0.8335825532585226</v>
      </c>
      <c r="AB10" s="5">
        <v>0.19122830470333979</v>
      </c>
    </row>
    <row r="11" spans="2:28" x14ac:dyDescent="0.35">
      <c r="B11" t="s">
        <v>44</v>
      </c>
      <c r="C11" t="s">
        <v>77</v>
      </c>
      <c r="D11" s="18">
        <v>177890930.99000001</v>
      </c>
      <c r="E11" s="18">
        <v>253678016.5</v>
      </c>
      <c r="F11" s="18">
        <v>321275582</v>
      </c>
      <c r="G11" s="18">
        <v>408913382.60000002</v>
      </c>
      <c r="H11" s="18">
        <v>382553695.97000003</v>
      </c>
      <c r="I11" s="18">
        <v>278726457.69</v>
      </c>
      <c r="J11" s="18">
        <v>194097668</v>
      </c>
      <c r="K11" s="18">
        <v>161170641.25</v>
      </c>
      <c r="L11" s="18">
        <v>208795404.5</v>
      </c>
      <c r="M11" s="18">
        <v>215125355.5</v>
      </c>
      <c r="N11" s="18">
        <v>206340120.66999999</v>
      </c>
      <c r="O11" s="18">
        <v>293439075.14999998</v>
      </c>
      <c r="P11" s="18">
        <v>382703176</v>
      </c>
      <c r="Q11" s="18">
        <v>448165251</v>
      </c>
      <c r="R11" s="18">
        <v>561225741</v>
      </c>
      <c r="S11" s="18">
        <v>424677579</v>
      </c>
      <c r="T11" s="18">
        <v>489320870</v>
      </c>
      <c r="U11" s="18">
        <v>355946732</v>
      </c>
      <c r="V11" s="18">
        <v>530248016</v>
      </c>
      <c r="W11" s="18">
        <v>624058226</v>
      </c>
      <c r="X11" s="18">
        <v>488709023</v>
      </c>
      <c r="Y11" s="18">
        <v>428170349</v>
      </c>
      <c r="Z11" s="5">
        <v>-0.12387468033304549</v>
      </c>
      <c r="AA11" s="5">
        <v>-0.1249701877624798</v>
      </c>
      <c r="AB11" s="5">
        <v>0.4591456464382877</v>
      </c>
    </row>
    <row r="12" spans="2:28" x14ac:dyDescent="0.35">
      <c r="B12" t="s">
        <v>45</v>
      </c>
      <c r="C12" t="s">
        <v>78</v>
      </c>
      <c r="D12" s="18">
        <v>32298885</v>
      </c>
      <c r="E12" s="18">
        <v>46278395</v>
      </c>
      <c r="F12" s="18">
        <v>45595699</v>
      </c>
      <c r="G12" s="18">
        <v>73536628</v>
      </c>
      <c r="H12" s="18">
        <v>68153875</v>
      </c>
      <c r="I12" s="18">
        <v>25119285</v>
      </c>
      <c r="J12" s="18">
        <v>13931635</v>
      </c>
      <c r="K12" s="18">
        <v>5978535</v>
      </c>
      <c r="L12" s="18">
        <v>6946848</v>
      </c>
      <c r="M12" s="18">
        <v>6384100</v>
      </c>
      <c r="N12" s="18">
        <v>13674405</v>
      </c>
      <c r="O12" s="18">
        <v>18491358</v>
      </c>
      <c r="P12" s="18">
        <v>12066740</v>
      </c>
      <c r="Q12" s="18">
        <v>17993395</v>
      </c>
      <c r="R12" s="18">
        <v>11092258</v>
      </c>
      <c r="S12" s="18">
        <v>20430045</v>
      </c>
      <c r="T12" s="18">
        <v>18887165</v>
      </c>
      <c r="U12" s="18">
        <v>21063630</v>
      </c>
      <c r="V12" s="18">
        <v>23418845</v>
      </c>
      <c r="W12" s="18">
        <v>12766415</v>
      </c>
      <c r="X12" s="18">
        <v>9486990</v>
      </c>
      <c r="Y12" s="18">
        <v>10847950</v>
      </c>
      <c r="Z12" s="5">
        <v>0.14345540577148269</v>
      </c>
      <c r="AA12" s="5">
        <v>-0.42564434630607612</v>
      </c>
      <c r="AB12" s="5">
        <v>-0.41335027962792142</v>
      </c>
    </row>
    <row r="13" spans="2:28" x14ac:dyDescent="0.35">
      <c r="B13" t="s">
        <v>46</v>
      </c>
      <c r="C13" t="s">
        <v>79</v>
      </c>
      <c r="D13" s="18">
        <v>28479651</v>
      </c>
      <c r="E13" s="18">
        <v>39508457.740000002</v>
      </c>
      <c r="F13" s="18">
        <v>36295495</v>
      </c>
      <c r="G13" s="18">
        <v>30590215</v>
      </c>
      <c r="H13" s="18">
        <v>44941906.350000001</v>
      </c>
      <c r="I13" s="18">
        <v>36225434</v>
      </c>
      <c r="J13" s="18">
        <v>23633992</v>
      </c>
      <c r="K13" s="18">
        <v>25061816</v>
      </c>
      <c r="L13" s="18">
        <v>24938082</v>
      </c>
      <c r="M13" s="18">
        <v>21935984</v>
      </c>
      <c r="N13" s="18">
        <v>20558431.5</v>
      </c>
      <c r="O13" s="18">
        <v>23173967</v>
      </c>
      <c r="P13" s="18">
        <v>24305110</v>
      </c>
      <c r="Q13" s="18">
        <v>15215652</v>
      </c>
      <c r="R13" s="18">
        <v>19182695</v>
      </c>
      <c r="S13" s="18">
        <v>19472828</v>
      </c>
      <c r="T13" s="18">
        <v>19428388</v>
      </c>
      <c r="U13" s="18">
        <v>12760899</v>
      </c>
      <c r="V13" s="18">
        <v>11025254</v>
      </c>
      <c r="W13" s="18">
        <v>15557712</v>
      </c>
      <c r="X13" s="18">
        <v>19646924</v>
      </c>
      <c r="Y13" s="18">
        <v>16230275</v>
      </c>
      <c r="Z13" s="5">
        <v>-0.17390248977397171</v>
      </c>
      <c r="AA13" s="5">
        <v>-0.16461031146794061</v>
      </c>
      <c r="AB13" s="5">
        <v>-0.29963329109772191</v>
      </c>
    </row>
    <row r="14" spans="2:28" x14ac:dyDescent="0.35">
      <c r="B14" t="s">
        <v>47</v>
      </c>
      <c r="C14" t="s">
        <v>80</v>
      </c>
      <c r="D14" s="18">
        <v>35509294</v>
      </c>
      <c r="E14" s="18">
        <v>31142964</v>
      </c>
      <c r="F14" s="18">
        <v>44121254.990000002</v>
      </c>
      <c r="G14" s="18">
        <v>58367885</v>
      </c>
      <c r="H14" s="18">
        <v>118623739</v>
      </c>
      <c r="I14" s="18">
        <v>66367299</v>
      </c>
      <c r="J14" s="18">
        <v>43774355.350000001</v>
      </c>
      <c r="K14" s="18">
        <v>30740555</v>
      </c>
      <c r="L14" s="18">
        <v>25231859</v>
      </c>
      <c r="M14" s="18">
        <v>28218527</v>
      </c>
      <c r="N14" s="18">
        <v>25605508</v>
      </c>
      <c r="O14" s="18">
        <v>12603192</v>
      </c>
      <c r="P14" s="18">
        <v>27868136</v>
      </c>
      <c r="Q14" s="18">
        <v>42120120</v>
      </c>
      <c r="R14" s="18">
        <v>34898782</v>
      </c>
      <c r="S14" s="18">
        <v>41429536</v>
      </c>
      <c r="T14" s="18">
        <v>59107091</v>
      </c>
      <c r="U14" s="18">
        <v>65409836</v>
      </c>
      <c r="V14" s="18">
        <v>75315368</v>
      </c>
      <c r="W14" s="18">
        <v>61581219</v>
      </c>
      <c r="X14" s="18">
        <v>47819625</v>
      </c>
      <c r="Y14" s="18">
        <v>43832010</v>
      </c>
      <c r="Z14" s="5">
        <v>-8.3388671492091393E-2</v>
      </c>
      <c r="AA14" s="5">
        <v>-0.25843060014575908</v>
      </c>
      <c r="AB14" s="5">
        <v>2.477849897073694</v>
      </c>
    </row>
    <row r="15" spans="2:28" x14ac:dyDescent="0.35">
      <c r="B15" t="s">
        <v>48</v>
      </c>
      <c r="C15" t="s">
        <v>81</v>
      </c>
      <c r="D15" s="18">
        <v>17022185</v>
      </c>
      <c r="E15" s="18">
        <v>24523150</v>
      </c>
      <c r="F15" s="18">
        <v>46528734</v>
      </c>
      <c r="G15" s="18">
        <v>84673874</v>
      </c>
      <c r="H15" s="18">
        <v>108903087</v>
      </c>
      <c r="I15" s="18">
        <v>63917035</v>
      </c>
      <c r="J15" s="18">
        <v>31392201.25</v>
      </c>
      <c r="K15" s="18">
        <v>29548708</v>
      </c>
      <c r="L15" s="18">
        <v>28659200</v>
      </c>
      <c r="M15" s="18">
        <v>25504117</v>
      </c>
      <c r="N15" s="18">
        <v>25912574</v>
      </c>
      <c r="O15" s="18">
        <v>28189069</v>
      </c>
      <c r="P15" s="18">
        <v>38192240</v>
      </c>
      <c r="Q15" s="18">
        <v>38215506</v>
      </c>
      <c r="R15" s="18">
        <v>56201000</v>
      </c>
      <c r="S15" s="18">
        <v>42383481</v>
      </c>
      <c r="T15" s="18">
        <v>35734935</v>
      </c>
      <c r="U15" s="18">
        <v>34992920</v>
      </c>
      <c r="V15" s="18">
        <v>70387102</v>
      </c>
      <c r="W15" s="18">
        <v>69919310</v>
      </c>
      <c r="X15" s="18">
        <v>50112162</v>
      </c>
      <c r="Y15" s="18">
        <v>39743025</v>
      </c>
      <c r="Z15" s="5">
        <v>-0.20691857198258581</v>
      </c>
      <c r="AA15" s="5">
        <v>0.112161670365428</v>
      </c>
      <c r="AB15" s="5">
        <v>0.40987362867500149</v>
      </c>
    </row>
    <row r="16" spans="2:28" x14ac:dyDescent="0.35">
      <c r="B16" t="s">
        <v>49</v>
      </c>
      <c r="C16" t="s">
        <v>82</v>
      </c>
      <c r="D16" s="18">
        <v>16916992</v>
      </c>
      <c r="E16" s="18">
        <v>21444105</v>
      </c>
      <c r="F16" s="18">
        <v>26009874</v>
      </c>
      <c r="G16" s="18">
        <v>21545880</v>
      </c>
      <c r="H16" s="18">
        <v>39200120</v>
      </c>
      <c r="I16" s="18">
        <v>41680117</v>
      </c>
      <c r="J16" s="18">
        <v>18093317</v>
      </c>
      <c r="K16" s="18">
        <v>22143731</v>
      </c>
      <c r="L16" s="18">
        <v>50223298</v>
      </c>
      <c r="M16" s="18">
        <v>66466960</v>
      </c>
      <c r="N16" s="18">
        <v>81470752.530000001</v>
      </c>
      <c r="O16" s="18">
        <v>95229614</v>
      </c>
      <c r="P16" s="18">
        <v>87578021</v>
      </c>
      <c r="Q16" s="18">
        <v>85484854</v>
      </c>
      <c r="R16" s="18">
        <v>86275508</v>
      </c>
      <c r="S16" s="18">
        <v>86585321</v>
      </c>
      <c r="T16" s="18">
        <v>110404793</v>
      </c>
      <c r="U16" s="18">
        <v>53278630</v>
      </c>
      <c r="V16" s="18">
        <v>75323565</v>
      </c>
      <c r="W16" s="18">
        <v>71257289</v>
      </c>
      <c r="X16" s="18">
        <v>44558235</v>
      </c>
      <c r="Y16" s="18">
        <v>56465580</v>
      </c>
      <c r="Z16" s="5">
        <v>0.26723107412131553</v>
      </c>
      <c r="AA16" s="5">
        <v>-0.48855861719699067</v>
      </c>
      <c r="AB16" s="5">
        <v>-0.40705860679011052</v>
      </c>
    </row>
    <row r="17" spans="2:28" x14ac:dyDescent="0.35">
      <c r="B17" t="s">
        <v>50</v>
      </c>
      <c r="C17" t="s">
        <v>83</v>
      </c>
      <c r="D17" s="18">
        <v>59799982</v>
      </c>
      <c r="E17" s="18">
        <v>59299882</v>
      </c>
      <c r="F17" s="18">
        <v>78360863</v>
      </c>
      <c r="G17" s="18">
        <v>129096061</v>
      </c>
      <c r="H17" s="18">
        <v>139349810.59999999</v>
      </c>
      <c r="I17" s="18">
        <v>54936362</v>
      </c>
      <c r="J17" s="18">
        <v>45408580</v>
      </c>
      <c r="K17" s="18">
        <v>38206056.75</v>
      </c>
      <c r="L17" s="18">
        <v>34102605</v>
      </c>
      <c r="M17" s="18">
        <v>33055133</v>
      </c>
      <c r="N17" s="18">
        <v>47518624</v>
      </c>
      <c r="O17" s="18">
        <v>61656296</v>
      </c>
      <c r="P17" s="18">
        <v>61150560</v>
      </c>
      <c r="Q17" s="18">
        <v>95179290</v>
      </c>
      <c r="R17" s="18">
        <v>139929370</v>
      </c>
      <c r="S17" s="18">
        <v>172401167</v>
      </c>
      <c r="T17" s="18">
        <v>238678064</v>
      </c>
      <c r="U17" s="18">
        <v>224796041</v>
      </c>
      <c r="V17" s="18">
        <v>229064605</v>
      </c>
      <c r="W17" s="18">
        <v>271747211</v>
      </c>
      <c r="X17" s="18">
        <v>234153638</v>
      </c>
      <c r="Y17" s="18">
        <v>227312635</v>
      </c>
      <c r="Z17" s="5">
        <v>-2.9215873212271041E-2</v>
      </c>
      <c r="AA17" s="5">
        <v>-4.7618238599421492E-2</v>
      </c>
      <c r="AB17" s="5">
        <v>2.6867708530528658</v>
      </c>
    </row>
    <row r="18" spans="2:28" x14ac:dyDescent="0.35">
      <c r="B18" t="s">
        <v>51</v>
      </c>
      <c r="C18" t="s">
        <v>84</v>
      </c>
      <c r="D18" s="18">
        <v>12928695</v>
      </c>
      <c r="E18" s="18">
        <v>15304366</v>
      </c>
      <c r="F18" s="18">
        <v>1126000</v>
      </c>
      <c r="G18" s="18">
        <v>3398900</v>
      </c>
      <c r="H18" s="18">
        <v>2372370</v>
      </c>
      <c r="I18" s="18">
        <v>18071384</v>
      </c>
      <c r="J18" s="18">
        <v>17140595</v>
      </c>
      <c r="K18" s="18">
        <v>18654450</v>
      </c>
      <c r="L18" s="18">
        <v>24875798</v>
      </c>
      <c r="M18" s="18">
        <v>40493140.25</v>
      </c>
      <c r="N18" s="18">
        <v>64290890.149999999</v>
      </c>
      <c r="O18" s="18">
        <v>72229241.909999996</v>
      </c>
      <c r="P18" s="18">
        <v>70708148</v>
      </c>
      <c r="Q18" s="18">
        <v>88604800</v>
      </c>
      <c r="R18" s="18">
        <v>93906225</v>
      </c>
      <c r="S18" s="18">
        <v>72740664</v>
      </c>
      <c r="T18" s="18">
        <v>110311720</v>
      </c>
      <c r="U18" s="18">
        <v>107222218</v>
      </c>
      <c r="V18" s="18">
        <v>133177559</v>
      </c>
      <c r="W18" s="18">
        <v>144435690</v>
      </c>
      <c r="X18" s="18">
        <v>119767335</v>
      </c>
      <c r="Y18" s="18">
        <v>73655696</v>
      </c>
      <c r="Z18" s="5">
        <v>-0.38501014487798368</v>
      </c>
      <c r="AA18" s="5">
        <v>-0.33229491843659043</v>
      </c>
      <c r="AB18" s="5">
        <v>1.9748983268818021E-2</v>
      </c>
    </row>
    <row r="19" spans="2:28" x14ac:dyDescent="0.35">
      <c r="B19" t="s">
        <v>52</v>
      </c>
      <c r="C19" t="s">
        <v>85</v>
      </c>
      <c r="D19" s="18">
        <v>111075871</v>
      </c>
      <c r="E19" s="18">
        <v>111983961</v>
      </c>
      <c r="F19" s="18">
        <v>115653247.98999999</v>
      </c>
      <c r="G19" s="18">
        <v>92783448</v>
      </c>
      <c r="H19" s="18">
        <v>89532653.239999995</v>
      </c>
      <c r="I19" s="18">
        <v>81192859.5</v>
      </c>
      <c r="J19" s="18">
        <v>43336652</v>
      </c>
      <c r="K19" s="18">
        <v>50248848.75</v>
      </c>
      <c r="L19" s="18">
        <v>49187677</v>
      </c>
      <c r="M19" s="18">
        <v>48173268.149999999</v>
      </c>
      <c r="N19" s="18">
        <v>58771047</v>
      </c>
      <c r="O19" s="18">
        <v>58139210</v>
      </c>
      <c r="P19" s="18">
        <v>68193988</v>
      </c>
      <c r="Q19" s="18">
        <v>95063805</v>
      </c>
      <c r="R19" s="18">
        <v>83153095</v>
      </c>
      <c r="S19" s="18">
        <v>88002061</v>
      </c>
      <c r="T19" s="18">
        <v>87042230</v>
      </c>
      <c r="U19" s="18">
        <v>55398334</v>
      </c>
      <c r="V19" s="18">
        <v>68480820</v>
      </c>
      <c r="W19" s="18">
        <v>82004449</v>
      </c>
      <c r="X19" s="18">
        <v>57603630</v>
      </c>
      <c r="Y19" s="18">
        <v>53090825</v>
      </c>
      <c r="Z19" s="5">
        <v>-7.8342371826219948E-2</v>
      </c>
      <c r="AA19" s="5">
        <v>-0.3900567000638655</v>
      </c>
      <c r="AB19" s="5">
        <v>-8.6832707221167982E-2</v>
      </c>
    </row>
    <row r="20" spans="2:28" x14ac:dyDescent="0.35">
      <c r="B20" t="s">
        <v>53</v>
      </c>
      <c r="C20" t="s">
        <v>86</v>
      </c>
      <c r="D20" s="18">
        <v>162598191.19999999</v>
      </c>
      <c r="E20" s="18">
        <v>182349800.22</v>
      </c>
      <c r="F20" s="18">
        <v>180076154.22999999</v>
      </c>
      <c r="G20" s="18">
        <v>224718201.31999999</v>
      </c>
      <c r="H20" s="18">
        <v>276430045.33999997</v>
      </c>
      <c r="I20" s="18">
        <v>169811382.02000001</v>
      </c>
      <c r="J20" s="18">
        <v>111481059.5</v>
      </c>
      <c r="K20" s="18">
        <v>91941022.5</v>
      </c>
      <c r="L20" s="18">
        <v>89954805.5</v>
      </c>
      <c r="M20" s="18">
        <v>91059726</v>
      </c>
      <c r="N20" s="18">
        <v>89847284</v>
      </c>
      <c r="O20" s="18">
        <v>89823403</v>
      </c>
      <c r="P20" s="18">
        <v>115886121</v>
      </c>
      <c r="Q20" s="18">
        <v>120394150</v>
      </c>
      <c r="R20" s="18">
        <v>159127789</v>
      </c>
      <c r="S20" s="18">
        <v>167108250</v>
      </c>
      <c r="T20" s="18">
        <v>177190480</v>
      </c>
      <c r="U20" s="18">
        <v>137979722</v>
      </c>
      <c r="V20" s="18">
        <v>184629965</v>
      </c>
      <c r="W20" s="18">
        <v>183583059</v>
      </c>
      <c r="X20" s="18">
        <v>210402493</v>
      </c>
      <c r="Y20" s="18">
        <v>209396649</v>
      </c>
      <c r="Z20" s="5">
        <v>-4.7805707321157964E-3</v>
      </c>
      <c r="AA20" s="5">
        <v>0.1817601543830121</v>
      </c>
      <c r="AB20" s="5">
        <v>1.331203695322031</v>
      </c>
    </row>
    <row r="21" spans="2:28" x14ac:dyDescent="0.35">
      <c r="B21" t="s">
        <v>54</v>
      </c>
      <c r="C21" t="s">
        <v>87</v>
      </c>
      <c r="D21" s="18">
        <v>245363221.75</v>
      </c>
      <c r="E21" s="18">
        <v>194708714.90000001</v>
      </c>
      <c r="F21" s="18">
        <v>337346744.07999998</v>
      </c>
      <c r="G21" s="18">
        <v>430283179.58999997</v>
      </c>
      <c r="H21" s="18">
        <v>518953980.04000002</v>
      </c>
      <c r="I21" s="18">
        <v>222877630.81999999</v>
      </c>
      <c r="J21" s="18">
        <v>147490577.36000001</v>
      </c>
      <c r="K21" s="18">
        <v>127114530</v>
      </c>
      <c r="L21" s="18">
        <v>120935467.5</v>
      </c>
      <c r="M21" s="18">
        <v>98691002</v>
      </c>
      <c r="N21" s="18">
        <v>97307612</v>
      </c>
      <c r="O21" s="18">
        <v>98335848</v>
      </c>
      <c r="P21" s="18">
        <v>146826096</v>
      </c>
      <c r="Q21" s="18">
        <v>200425212</v>
      </c>
      <c r="R21" s="18">
        <v>239800018</v>
      </c>
      <c r="S21" s="18">
        <v>216866729</v>
      </c>
      <c r="T21" s="18">
        <v>241272204</v>
      </c>
      <c r="U21" s="18">
        <v>247840608</v>
      </c>
      <c r="V21" s="18">
        <v>321812775</v>
      </c>
      <c r="W21" s="18">
        <v>318516050</v>
      </c>
      <c r="X21" s="18">
        <v>266910436</v>
      </c>
      <c r="Y21" s="18">
        <v>233240030</v>
      </c>
      <c r="Z21" s="5">
        <v>-0.12614870555304919</v>
      </c>
      <c r="AA21" s="5">
        <v>-3.3290921485510161E-2</v>
      </c>
      <c r="AB21" s="5">
        <v>1.371871852877091</v>
      </c>
    </row>
    <row r="22" spans="2:28" x14ac:dyDescent="0.35">
      <c r="B22" t="s">
        <v>55</v>
      </c>
      <c r="C22" t="s">
        <v>88</v>
      </c>
      <c r="D22" s="18">
        <v>14499324</v>
      </c>
      <c r="E22" s="18">
        <v>53551093</v>
      </c>
      <c r="F22" s="18">
        <v>73064084.760000005</v>
      </c>
      <c r="G22" s="18">
        <v>109140932</v>
      </c>
      <c r="H22" s="18">
        <v>116648371.73999999</v>
      </c>
      <c r="I22" s="18">
        <v>78575061</v>
      </c>
      <c r="J22" s="18">
        <v>52769320.829999998</v>
      </c>
      <c r="K22" s="18">
        <v>51443933</v>
      </c>
      <c r="L22" s="18">
        <v>35473423.5</v>
      </c>
      <c r="M22" s="18">
        <v>40987830</v>
      </c>
      <c r="N22" s="18">
        <v>44733284</v>
      </c>
      <c r="O22" s="18">
        <v>72486292</v>
      </c>
      <c r="P22" s="18">
        <v>73660348</v>
      </c>
      <c r="Q22" s="18">
        <v>87093240</v>
      </c>
      <c r="R22" s="18">
        <v>98335772</v>
      </c>
      <c r="S22" s="18">
        <v>120019735</v>
      </c>
      <c r="T22" s="18">
        <v>122988653</v>
      </c>
      <c r="U22" s="18">
        <v>102451217</v>
      </c>
      <c r="V22" s="18">
        <v>130192636</v>
      </c>
      <c r="W22" s="18">
        <v>151085592</v>
      </c>
      <c r="X22" s="18">
        <v>104937873</v>
      </c>
      <c r="Y22" s="18">
        <v>97922855</v>
      </c>
      <c r="Z22" s="5">
        <v>-6.6849248983729681E-2</v>
      </c>
      <c r="AA22" s="5">
        <v>-0.20380577710693359</v>
      </c>
      <c r="AB22" s="5">
        <v>0.35091549447721793</v>
      </c>
    </row>
    <row r="23" spans="2:28" x14ac:dyDescent="0.35">
      <c r="B23" t="s">
        <v>56</v>
      </c>
      <c r="C23" t="s">
        <v>89</v>
      </c>
      <c r="D23" s="18">
        <v>12110014</v>
      </c>
      <c r="E23" s="18">
        <v>30892150</v>
      </c>
      <c r="F23" s="18">
        <v>34615739</v>
      </c>
      <c r="G23" s="18">
        <v>31549895</v>
      </c>
      <c r="H23" s="18">
        <v>41523634.5</v>
      </c>
      <c r="I23" s="18">
        <v>30708678</v>
      </c>
      <c r="J23" s="18">
        <v>23915566</v>
      </c>
      <c r="K23" s="18">
        <v>18375137</v>
      </c>
      <c r="L23" s="18">
        <v>17787755</v>
      </c>
      <c r="M23" s="18">
        <v>15589162.5</v>
      </c>
      <c r="N23" s="18">
        <v>19119463</v>
      </c>
      <c r="O23" s="18">
        <v>22075379</v>
      </c>
      <c r="P23" s="18">
        <v>26697081</v>
      </c>
      <c r="Q23" s="18">
        <v>16975825</v>
      </c>
      <c r="R23" s="18">
        <v>8932120</v>
      </c>
      <c r="S23" s="18">
        <v>13592100</v>
      </c>
      <c r="T23" s="18">
        <v>19159430</v>
      </c>
      <c r="U23" s="18">
        <v>15051828</v>
      </c>
      <c r="V23" s="18">
        <v>7174265</v>
      </c>
      <c r="W23" s="18">
        <v>4225500</v>
      </c>
      <c r="X23" s="18">
        <v>1297145</v>
      </c>
      <c r="Y23" s="18">
        <v>5369920</v>
      </c>
      <c r="Z23" s="5">
        <v>3.1397993285253381</v>
      </c>
      <c r="AA23" s="5">
        <v>-0.7197244385662831</v>
      </c>
      <c r="AB23" s="5">
        <v>-0.75674619221713024</v>
      </c>
    </row>
    <row r="24" spans="2:28" x14ac:dyDescent="0.35">
      <c r="B24" t="s">
        <v>57</v>
      </c>
      <c r="C24" t="s">
        <v>90</v>
      </c>
      <c r="D24" s="18">
        <v>29062896</v>
      </c>
      <c r="E24" s="18">
        <v>14039850</v>
      </c>
      <c r="F24" s="18">
        <v>27617293</v>
      </c>
      <c r="G24" s="18">
        <v>38126588</v>
      </c>
      <c r="H24" s="18">
        <v>66303780.700000003</v>
      </c>
      <c r="I24" s="18">
        <v>58655613.850000001</v>
      </c>
      <c r="J24" s="18">
        <v>46768135</v>
      </c>
      <c r="K24" s="18">
        <v>39020625</v>
      </c>
      <c r="L24" s="18">
        <v>40620098</v>
      </c>
      <c r="M24" s="18">
        <v>57440036.25</v>
      </c>
      <c r="N24" s="18">
        <v>81565134</v>
      </c>
      <c r="O24" s="18">
        <v>94713162</v>
      </c>
      <c r="P24" s="18">
        <v>117751897</v>
      </c>
      <c r="Q24" s="18">
        <v>144526542</v>
      </c>
      <c r="R24" s="18">
        <v>131037736</v>
      </c>
      <c r="S24" s="18">
        <v>143526700</v>
      </c>
      <c r="T24" s="18">
        <v>144828075</v>
      </c>
      <c r="U24" s="18">
        <v>143927575</v>
      </c>
      <c r="V24" s="18">
        <v>199690176</v>
      </c>
      <c r="W24" s="18">
        <v>229096286</v>
      </c>
      <c r="X24" s="18">
        <v>175080887</v>
      </c>
      <c r="Y24" s="18">
        <v>177544189</v>
      </c>
      <c r="Z24" s="5">
        <v>1.406950834102183E-2</v>
      </c>
      <c r="AA24" s="5">
        <v>0.22589621521932141</v>
      </c>
      <c r="AB24" s="5">
        <v>0.87454610585168724</v>
      </c>
    </row>
    <row r="25" spans="2:28" x14ac:dyDescent="0.35">
      <c r="B25" t="s">
        <v>58</v>
      </c>
      <c r="C25" t="s">
        <v>91</v>
      </c>
      <c r="D25" s="18"/>
      <c r="E25" s="18">
        <v>18370119.300000001</v>
      </c>
      <c r="F25" s="18">
        <v>19153621.75</v>
      </c>
      <c r="G25" s="18">
        <v>19344176.52</v>
      </c>
      <c r="H25" s="18">
        <v>21048661.640000001</v>
      </c>
      <c r="I25" s="18">
        <v>21340950</v>
      </c>
      <c r="J25" s="18">
        <v>20382650</v>
      </c>
      <c r="K25" s="18">
        <v>41426235.049999997</v>
      </c>
      <c r="L25" s="18">
        <v>25354171</v>
      </c>
      <c r="M25" s="18">
        <v>30488504.789999999</v>
      </c>
      <c r="N25" s="18">
        <v>26681573.449999999</v>
      </c>
      <c r="O25" s="18">
        <v>34590703.25</v>
      </c>
      <c r="P25" s="18">
        <v>39054042.590000004</v>
      </c>
      <c r="Q25" s="18">
        <v>45394804</v>
      </c>
      <c r="R25" s="18">
        <v>37982778</v>
      </c>
      <c r="S25" s="18">
        <v>49992398</v>
      </c>
      <c r="T25" s="18">
        <v>43818135</v>
      </c>
      <c r="U25" s="18">
        <v>35411917</v>
      </c>
      <c r="V25" s="18">
        <v>37219421</v>
      </c>
      <c r="W25" s="18">
        <v>54494614</v>
      </c>
      <c r="X25" s="18">
        <v>56762789</v>
      </c>
      <c r="Y25" s="18">
        <v>50234328</v>
      </c>
      <c r="Z25" s="5">
        <v>-0.115013041378217</v>
      </c>
      <c r="AA25" s="5">
        <v>0.1464277975317754</v>
      </c>
      <c r="AB25" s="5">
        <v>0.45224939883232929</v>
      </c>
    </row>
    <row r="26" spans="2:28" x14ac:dyDescent="0.35">
      <c r="B26" t="s">
        <v>59</v>
      </c>
      <c r="C26" t="s">
        <v>92</v>
      </c>
      <c r="D26" s="18"/>
      <c r="E26" s="18"/>
      <c r="F26" s="18"/>
      <c r="G26" s="18">
        <v>480745</v>
      </c>
      <c r="H26" s="18">
        <v>440000</v>
      </c>
      <c r="I26" s="18">
        <v>176500</v>
      </c>
      <c r="J26" s="18"/>
      <c r="K26" s="18">
        <v>23500</v>
      </c>
      <c r="L26" s="18"/>
      <c r="M26" s="18">
        <v>99000</v>
      </c>
      <c r="N26" s="18"/>
      <c r="O26" s="18"/>
      <c r="P26" s="18">
        <v>80000</v>
      </c>
      <c r="Q26" s="18"/>
      <c r="R26" s="18">
        <v>70000</v>
      </c>
      <c r="S26" s="18">
        <v>512000</v>
      </c>
      <c r="T26" s="18">
        <v>528100</v>
      </c>
      <c r="U26" s="18">
        <v>683710</v>
      </c>
      <c r="V26" s="18">
        <v>519230</v>
      </c>
      <c r="W26" s="18">
        <v>342500</v>
      </c>
      <c r="X26" s="18">
        <v>270250</v>
      </c>
      <c r="Y26" s="18">
        <v>195000</v>
      </c>
      <c r="Z26" s="5">
        <v>-0.27844588344125809</v>
      </c>
      <c r="AA26" s="5">
        <v>-0.63075175156220409</v>
      </c>
      <c r="AB26" s="5"/>
    </row>
    <row r="27" spans="2:28" x14ac:dyDescent="0.35">
      <c r="B27" t="s">
        <v>60</v>
      </c>
      <c r="C27" t="s">
        <v>93</v>
      </c>
      <c r="D27" s="18">
        <v>16341931</v>
      </c>
      <c r="E27" s="18">
        <v>37854030</v>
      </c>
      <c r="F27" s="18">
        <v>53401341.490000002</v>
      </c>
      <c r="G27" s="18">
        <v>75625853</v>
      </c>
      <c r="H27" s="18">
        <v>83212995</v>
      </c>
      <c r="I27" s="18">
        <v>44492783.5</v>
      </c>
      <c r="J27" s="18">
        <v>24202476</v>
      </c>
      <c r="K27" s="18">
        <v>26790972.190000001</v>
      </c>
      <c r="L27" s="18">
        <v>30289418</v>
      </c>
      <c r="M27" s="18">
        <v>22276548</v>
      </c>
      <c r="N27" s="18">
        <v>21223850</v>
      </c>
      <c r="O27" s="18">
        <v>27308680</v>
      </c>
      <c r="P27" s="18">
        <v>28570455</v>
      </c>
      <c r="Q27" s="18">
        <v>31812290</v>
      </c>
      <c r="R27" s="18">
        <v>20397440</v>
      </c>
      <c r="S27" s="18">
        <v>33871530</v>
      </c>
      <c r="T27" s="18">
        <v>43943625</v>
      </c>
      <c r="U27" s="18">
        <v>43230732</v>
      </c>
      <c r="V27" s="18">
        <v>45983870</v>
      </c>
      <c r="W27" s="18">
        <v>36752685</v>
      </c>
      <c r="X27" s="18">
        <v>49695786</v>
      </c>
      <c r="Y27" s="18">
        <v>59027431</v>
      </c>
      <c r="Z27" s="5">
        <v>0.1877753779767162</v>
      </c>
      <c r="AA27" s="5">
        <v>0.34325356635917048</v>
      </c>
      <c r="AB27" s="5">
        <v>1.161489716822637</v>
      </c>
    </row>
    <row r="28" spans="2:28" x14ac:dyDescent="0.35">
      <c r="B28" t="s">
        <v>61</v>
      </c>
      <c r="C28" t="s">
        <v>94</v>
      </c>
      <c r="D28" s="18">
        <v>109944914.90000001</v>
      </c>
      <c r="E28" s="18">
        <v>142103270.5</v>
      </c>
      <c r="F28" s="18">
        <v>241800399.91999999</v>
      </c>
      <c r="G28" s="18">
        <v>269383417.70999998</v>
      </c>
      <c r="H28" s="18">
        <v>228730062.62</v>
      </c>
      <c r="I28" s="18">
        <v>163093255.41999999</v>
      </c>
      <c r="J28" s="18">
        <v>104165126</v>
      </c>
      <c r="K28" s="18">
        <v>84285669.5</v>
      </c>
      <c r="L28" s="18">
        <v>94770902.25</v>
      </c>
      <c r="M28" s="18">
        <v>107028364.5</v>
      </c>
      <c r="N28" s="18">
        <v>110604634</v>
      </c>
      <c r="O28" s="18">
        <v>151397298.05000001</v>
      </c>
      <c r="P28" s="18">
        <v>175723596</v>
      </c>
      <c r="Q28" s="18">
        <v>174046152</v>
      </c>
      <c r="R28" s="18">
        <v>183778012</v>
      </c>
      <c r="S28" s="18">
        <v>219948774</v>
      </c>
      <c r="T28" s="18">
        <v>221375034</v>
      </c>
      <c r="U28" s="18">
        <v>143379245</v>
      </c>
      <c r="V28" s="18">
        <v>119350653</v>
      </c>
      <c r="W28" s="18">
        <v>176303563</v>
      </c>
      <c r="X28" s="18">
        <v>182123341</v>
      </c>
      <c r="Y28" s="18">
        <v>201251700</v>
      </c>
      <c r="Z28" s="5">
        <v>0.10502969523274901</v>
      </c>
      <c r="AA28" s="5">
        <v>-9.0901551256227009E-2</v>
      </c>
      <c r="AB28" s="5">
        <v>0.32929518949232001</v>
      </c>
    </row>
    <row r="29" spans="2:28" x14ac:dyDescent="0.35">
      <c r="B29" t="s">
        <v>62</v>
      </c>
      <c r="C29" t="s">
        <v>95</v>
      </c>
      <c r="D29" s="18">
        <v>92561</v>
      </c>
      <c r="E29" s="18"/>
      <c r="F29" s="18">
        <v>60000</v>
      </c>
      <c r="G29" s="18">
        <v>245500</v>
      </c>
      <c r="H29" s="18">
        <v>1935000</v>
      </c>
      <c r="I29" s="18">
        <v>1503800</v>
      </c>
      <c r="J29" s="18">
        <v>1380950</v>
      </c>
      <c r="K29" s="18">
        <v>2000850</v>
      </c>
      <c r="L29" s="18">
        <v>1738000</v>
      </c>
      <c r="M29" s="18">
        <v>661999</v>
      </c>
      <c r="N29" s="18">
        <v>1755421.52</v>
      </c>
      <c r="O29" s="18">
        <v>3213000</v>
      </c>
      <c r="P29" s="18">
        <v>4437729</v>
      </c>
      <c r="Q29" s="18">
        <v>827000</v>
      </c>
      <c r="R29" s="18">
        <v>4839460</v>
      </c>
      <c r="S29" s="18">
        <v>3295972</v>
      </c>
      <c r="T29" s="18">
        <v>3118085</v>
      </c>
      <c r="U29" s="18">
        <v>3451000</v>
      </c>
      <c r="V29" s="18">
        <v>3979500</v>
      </c>
      <c r="W29" s="18">
        <v>2564000</v>
      </c>
      <c r="X29" s="18">
        <v>3792000</v>
      </c>
      <c r="Y29" s="18">
        <v>5520100</v>
      </c>
      <c r="Z29" s="5">
        <v>0.45572257383966241</v>
      </c>
      <c r="AA29" s="5">
        <v>0.77034942921697125</v>
      </c>
      <c r="AB29" s="5">
        <v>0.71805166511048868</v>
      </c>
    </row>
    <row r="30" spans="2:28" x14ac:dyDescent="0.35">
      <c r="B30" t="s">
        <v>63</v>
      </c>
      <c r="C30" t="s">
        <v>96</v>
      </c>
      <c r="D30" s="18">
        <v>73308119</v>
      </c>
      <c r="E30" s="18">
        <v>59794514</v>
      </c>
      <c r="F30" s="18">
        <v>82760550.5</v>
      </c>
      <c r="G30" s="18">
        <v>103520890</v>
      </c>
      <c r="H30" s="18">
        <v>111776817</v>
      </c>
      <c r="I30" s="18">
        <v>62656638</v>
      </c>
      <c r="J30" s="18">
        <v>40369613.600000001</v>
      </c>
      <c r="K30" s="18">
        <v>49210656.5</v>
      </c>
      <c r="L30" s="18">
        <v>41988552</v>
      </c>
      <c r="M30" s="18">
        <v>41717036.68</v>
      </c>
      <c r="N30" s="18">
        <v>52852246</v>
      </c>
      <c r="O30" s="18">
        <v>76970318</v>
      </c>
      <c r="P30" s="18">
        <v>86109179.959999993</v>
      </c>
      <c r="Q30" s="18">
        <v>74434472</v>
      </c>
      <c r="R30" s="18">
        <v>77154660</v>
      </c>
      <c r="S30" s="18">
        <v>96924825</v>
      </c>
      <c r="T30" s="18">
        <v>111567329</v>
      </c>
      <c r="U30" s="18">
        <v>91172356</v>
      </c>
      <c r="V30" s="18">
        <v>109582035</v>
      </c>
      <c r="W30" s="18">
        <v>156619404</v>
      </c>
      <c r="X30" s="18">
        <v>134064475</v>
      </c>
      <c r="Y30" s="18">
        <v>83757368</v>
      </c>
      <c r="Z30" s="5">
        <v>-0.37524561969157</v>
      </c>
      <c r="AA30" s="5">
        <v>-0.24926617181988819</v>
      </c>
      <c r="AB30" s="5">
        <v>8.817749720093393E-2</v>
      </c>
    </row>
    <row r="31" spans="2:28" x14ac:dyDescent="0.35">
      <c r="B31" t="s">
        <v>64</v>
      </c>
      <c r="C31" t="s">
        <v>97</v>
      </c>
      <c r="D31" s="18">
        <v>49925266.899999999</v>
      </c>
      <c r="E31" s="18">
        <v>44498390</v>
      </c>
      <c r="F31" s="18">
        <v>56465492</v>
      </c>
      <c r="G31" s="18">
        <v>98214084.400000006</v>
      </c>
      <c r="H31" s="18">
        <v>121489833</v>
      </c>
      <c r="I31" s="18">
        <v>87886844</v>
      </c>
      <c r="J31" s="18">
        <v>43869573</v>
      </c>
      <c r="K31" s="18">
        <v>25088929.75</v>
      </c>
      <c r="L31" s="18">
        <v>26630621</v>
      </c>
      <c r="M31" s="18">
        <v>29911860</v>
      </c>
      <c r="N31" s="18">
        <v>55736501.25</v>
      </c>
      <c r="O31" s="18">
        <v>85814426</v>
      </c>
      <c r="P31" s="18">
        <v>98034830</v>
      </c>
      <c r="Q31" s="18">
        <v>136678297</v>
      </c>
      <c r="R31" s="18">
        <v>154314421</v>
      </c>
      <c r="S31" s="18">
        <v>166685350</v>
      </c>
      <c r="T31" s="18">
        <v>154427281</v>
      </c>
      <c r="U31" s="18">
        <v>134759655</v>
      </c>
      <c r="V31" s="18">
        <v>177645356</v>
      </c>
      <c r="W31" s="18">
        <v>180139336</v>
      </c>
      <c r="X31" s="18">
        <v>165578501</v>
      </c>
      <c r="Y31" s="18">
        <v>151140880</v>
      </c>
      <c r="Z31" s="5">
        <v>-8.7195021773992298E-2</v>
      </c>
      <c r="AA31" s="5">
        <v>-2.1281220382297631E-2</v>
      </c>
      <c r="AB31" s="5">
        <v>0.76125258939563389</v>
      </c>
    </row>
    <row r="32" spans="2:28" x14ac:dyDescent="0.35">
      <c r="B32" t="s">
        <v>65</v>
      </c>
      <c r="C32" t="s">
        <v>98</v>
      </c>
      <c r="D32" s="18">
        <v>32169540</v>
      </c>
      <c r="E32" s="18">
        <v>45455849.119999997</v>
      </c>
      <c r="F32" s="18">
        <v>42159545.119999997</v>
      </c>
      <c r="G32" s="18">
        <v>76414461</v>
      </c>
      <c r="H32" s="18">
        <v>68967324.810000002</v>
      </c>
      <c r="I32" s="18">
        <v>60975795.5</v>
      </c>
      <c r="J32" s="18">
        <v>43660507.380000003</v>
      </c>
      <c r="K32" s="18">
        <v>38485388.380000003</v>
      </c>
      <c r="L32" s="18">
        <v>29477492.5</v>
      </c>
      <c r="M32" s="18">
        <v>23079804</v>
      </c>
      <c r="N32" s="18">
        <v>27591675</v>
      </c>
      <c r="O32" s="18">
        <v>26358978</v>
      </c>
      <c r="P32" s="18">
        <v>34807197</v>
      </c>
      <c r="Q32" s="18">
        <v>21134901</v>
      </c>
      <c r="R32" s="18">
        <v>24856291</v>
      </c>
      <c r="S32" s="18">
        <v>28426589</v>
      </c>
      <c r="T32" s="18">
        <v>12365516</v>
      </c>
      <c r="U32" s="18">
        <v>18970585</v>
      </c>
      <c r="V32" s="18">
        <v>30745905</v>
      </c>
      <c r="W32" s="18">
        <v>14924665</v>
      </c>
      <c r="X32" s="18">
        <v>1165000</v>
      </c>
      <c r="Y32" s="18">
        <v>3982250</v>
      </c>
      <c r="Z32" s="5">
        <v>2.41824034334764</v>
      </c>
      <c r="AA32" s="5">
        <v>-0.6779552102799431</v>
      </c>
      <c r="AB32" s="5">
        <v>-0.84892244304767805</v>
      </c>
    </row>
    <row r="33" spans="2:28" x14ac:dyDescent="0.35">
      <c r="B33" t="s">
        <v>66</v>
      </c>
      <c r="C33" t="s">
        <v>99</v>
      </c>
      <c r="D33" s="18">
        <v>26000</v>
      </c>
      <c r="E33" s="18">
        <v>104000</v>
      </c>
      <c r="F33" s="18">
        <v>595800</v>
      </c>
      <c r="G33" s="18">
        <v>2601737.5</v>
      </c>
      <c r="H33" s="18">
        <v>2220176</v>
      </c>
      <c r="I33" s="18">
        <v>966277</v>
      </c>
      <c r="J33" s="18">
        <v>1212682</v>
      </c>
      <c r="K33" s="18">
        <v>1674000</v>
      </c>
      <c r="L33" s="18">
        <v>2039000</v>
      </c>
      <c r="M33" s="18">
        <v>1330000</v>
      </c>
      <c r="N33" s="18">
        <v>1421500</v>
      </c>
      <c r="O33" s="18">
        <v>3206949</v>
      </c>
      <c r="P33" s="18">
        <v>2024896</v>
      </c>
      <c r="Q33" s="18">
        <v>4577418</v>
      </c>
      <c r="R33" s="18">
        <v>985806</v>
      </c>
      <c r="S33" s="18">
        <v>923904</v>
      </c>
      <c r="T33" s="18">
        <v>1397895</v>
      </c>
      <c r="U33" s="18">
        <v>230000</v>
      </c>
      <c r="V33" s="18">
        <v>1768405</v>
      </c>
      <c r="W33" s="18">
        <v>1540832</v>
      </c>
      <c r="X33" s="18">
        <v>973530</v>
      </c>
      <c r="Y33" s="18">
        <v>944696</v>
      </c>
      <c r="Z33" s="5">
        <v>-2.961798814623073E-2</v>
      </c>
      <c r="AA33" s="5">
        <v>-0.32420103083564927</v>
      </c>
      <c r="AB33" s="5">
        <v>-0.70542219411658869</v>
      </c>
    </row>
    <row r="34" spans="2:28" x14ac:dyDescent="0.35">
      <c r="B34" t="s">
        <v>67</v>
      </c>
      <c r="C34" t="s">
        <v>100</v>
      </c>
      <c r="D34" s="18">
        <v>48043727</v>
      </c>
      <c r="E34" s="18">
        <v>31854061</v>
      </c>
      <c r="F34" s="18">
        <v>38055314</v>
      </c>
      <c r="G34" s="18">
        <v>36377959</v>
      </c>
      <c r="H34" s="18">
        <v>59712111.960000001</v>
      </c>
      <c r="I34" s="18">
        <v>10789485.5</v>
      </c>
      <c r="J34" s="18">
        <v>17787243</v>
      </c>
      <c r="K34" s="18">
        <v>25226796</v>
      </c>
      <c r="L34" s="18">
        <v>20399428.25</v>
      </c>
      <c r="M34" s="18">
        <v>18360184.25</v>
      </c>
      <c r="N34" s="18">
        <v>23696913</v>
      </c>
      <c r="O34" s="18">
        <v>25668805</v>
      </c>
      <c r="P34" s="18">
        <v>39749016</v>
      </c>
      <c r="Q34" s="18">
        <v>42927195</v>
      </c>
      <c r="R34" s="18">
        <v>45904039</v>
      </c>
      <c r="S34" s="18">
        <v>41783000</v>
      </c>
      <c r="T34" s="18">
        <v>39729309</v>
      </c>
      <c r="U34" s="18">
        <v>47441655</v>
      </c>
      <c r="V34" s="18">
        <v>63315900</v>
      </c>
      <c r="W34" s="18">
        <v>59679115</v>
      </c>
      <c r="X34" s="18">
        <v>50994236</v>
      </c>
      <c r="Y34" s="18">
        <v>40348390</v>
      </c>
      <c r="Z34" s="5">
        <v>-0.20876567304587129</v>
      </c>
      <c r="AA34" s="5">
        <v>1.5582475899593501E-2</v>
      </c>
      <c r="AB34" s="5">
        <v>0.57188423847545677</v>
      </c>
    </row>
    <row r="35" spans="2:28" x14ac:dyDescent="0.35">
      <c r="B35" t="s">
        <v>68</v>
      </c>
      <c r="C35" t="s">
        <v>101</v>
      </c>
      <c r="D35" s="18">
        <v>191867150.03999999</v>
      </c>
      <c r="E35" s="18">
        <v>197264095.80000001</v>
      </c>
      <c r="F35" s="18">
        <v>252478383.18000001</v>
      </c>
      <c r="G35" s="18">
        <v>293146632.14999998</v>
      </c>
      <c r="H35" s="18">
        <v>253301263.33000001</v>
      </c>
      <c r="I35" s="18">
        <v>171960312</v>
      </c>
      <c r="J35" s="18">
        <v>137275340</v>
      </c>
      <c r="K35" s="18">
        <v>134786829</v>
      </c>
      <c r="L35" s="18">
        <v>138412007.40000001</v>
      </c>
      <c r="M35" s="18">
        <v>121202528.98</v>
      </c>
      <c r="N35" s="18">
        <v>110049056</v>
      </c>
      <c r="O35" s="18">
        <v>133002319</v>
      </c>
      <c r="P35" s="18">
        <v>139221503</v>
      </c>
      <c r="Q35" s="18">
        <v>180211432</v>
      </c>
      <c r="R35" s="18">
        <v>260592121</v>
      </c>
      <c r="S35" s="18">
        <v>275858370</v>
      </c>
      <c r="T35" s="18">
        <v>277877579</v>
      </c>
      <c r="U35" s="18">
        <v>195380357</v>
      </c>
      <c r="V35" s="18">
        <v>302756612</v>
      </c>
      <c r="W35" s="18">
        <v>350555075</v>
      </c>
      <c r="X35" s="18">
        <v>270313903</v>
      </c>
      <c r="Y35" s="18">
        <v>297409569</v>
      </c>
      <c r="Z35" s="5">
        <v>0.1002377817022604</v>
      </c>
      <c r="AA35" s="5">
        <v>7.0289909931884109E-2</v>
      </c>
      <c r="AB35" s="5">
        <v>1.236123183686745</v>
      </c>
    </row>
    <row r="36" spans="2:28" x14ac:dyDescent="0.35">
      <c r="B36" t="s">
        <v>69</v>
      </c>
      <c r="C36" t="s">
        <v>102</v>
      </c>
      <c r="D36" s="18">
        <v>44879141</v>
      </c>
      <c r="E36" s="18">
        <v>54169255</v>
      </c>
      <c r="F36" s="18">
        <v>45908092</v>
      </c>
      <c r="G36" s="18">
        <v>31184465</v>
      </c>
      <c r="H36" s="18">
        <v>53028535</v>
      </c>
      <c r="I36" s="18">
        <v>41341797</v>
      </c>
      <c r="J36" s="18">
        <v>32202306</v>
      </c>
      <c r="K36" s="18">
        <v>47878520</v>
      </c>
      <c r="L36" s="18">
        <v>44609413.25</v>
      </c>
      <c r="M36" s="18">
        <v>30892705.25</v>
      </c>
      <c r="N36" s="18">
        <v>42307971.149999999</v>
      </c>
      <c r="O36" s="18">
        <v>55685137</v>
      </c>
      <c r="P36" s="18">
        <v>38691273</v>
      </c>
      <c r="Q36" s="18">
        <v>34401214</v>
      </c>
      <c r="R36" s="18">
        <v>42249976</v>
      </c>
      <c r="S36" s="18">
        <v>34307809</v>
      </c>
      <c r="T36" s="18">
        <v>21837650</v>
      </c>
      <c r="U36" s="18">
        <v>29413025</v>
      </c>
      <c r="V36" s="18">
        <v>39791345</v>
      </c>
      <c r="W36" s="18">
        <v>51155695</v>
      </c>
      <c r="X36" s="18">
        <v>39569340</v>
      </c>
      <c r="Y36" s="18">
        <v>52178860</v>
      </c>
      <c r="Z36" s="5">
        <v>0.31866894924201411</v>
      </c>
      <c r="AA36" s="5">
        <v>1.3893990424793881</v>
      </c>
      <c r="AB36" s="5">
        <v>-6.2966119666725384E-2</v>
      </c>
    </row>
    <row r="37" spans="2:28" x14ac:dyDescent="0.35">
      <c r="B37" t="s">
        <v>70</v>
      </c>
      <c r="C37" t="s">
        <v>103</v>
      </c>
      <c r="D37" s="18">
        <v>20054420</v>
      </c>
      <c r="E37" s="18">
        <v>12280650</v>
      </c>
      <c r="F37" s="18">
        <v>17117180</v>
      </c>
      <c r="G37" s="18">
        <v>9436660</v>
      </c>
      <c r="H37" s="18">
        <v>27448085</v>
      </c>
      <c r="I37" s="18">
        <v>28891849</v>
      </c>
      <c r="J37" s="18">
        <v>18064797</v>
      </c>
      <c r="K37" s="18">
        <v>15821225</v>
      </c>
      <c r="L37" s="18">
        <v>20530060</v>
      </c>
      <c r="M37" s="18">
        <v>26286420</v>
      </c>
      <c r="N37" s="18">
        <v>31068728</v>
      </c>
      <c r="O37" s="18">
        <v>35818214</v>
      </c>
      <c r="P37" s="18">
        <v>27574294</v>
      </c>
      <c r="Q37" s="18">
        <v>4644780</v>
      </c>
      <c r="R37" s="18">
        <v>9261810</v>
      </c>
      <c r="S37" s="18">
        <v>27522278</v>
      </c>
      <c r="T37" s="18">
        <v>22992898</v>
      </c>
      <c r="U37" s="18">
        <v>20862985</v>
      </c>
      <c r="V37" s="18">
        <v>15544980</v>
      </c>
      <c r="W37" s="18">
        <v>17187500</v>
      </c>
      <c r="X37" s="18">
        <v>17599240</v>
      </c>
      <c r="Y37" s="18">
        <v>13108920</v>
      </c>
      <c r="Z37" s="5">
        <v>-0.25514283571336038</v>
      </c>
      <c r="AA37" s="5">
        <v>-0.42987091057421301</v>
      </c>
      <c r="AB37" s="5">
        <v>-0.63401525268680348</v>
      </c>
    </row>
    <row r="38" spans="2:28" x14ac:dyDescent="0.35">
      <c r="B38" t="s">
        <v>71</v>
      </c>
      <c r="C38" t="s">
        <v>104</v>
      </c>
      <c r="D38" s="18">
        <v>112241858.8</v>
      </c>
      <c r="E38" s="18">
        <v>129659854.2</v>
      </c>
      <c r="F38" s="18">
        <v>115450734.14</v>
      </c>
      <c r="G38" s="18">
        <v>141265155</v>
      </c>
      <c r="H38" s="18">
        <v>145666585.75</v>
      </c>
      <c r="I38" s="18">
        <v>68120251.5</v>
      </c>
      <c r="J38" s="18">
        <v>44546010.5</v>
      </c>
      <c r="K38" s="18">
        <v>28082926</v>
      </c>
      <c r="L38" s="18">
        <v>30717884</v>
      </c>
      <c r="M38" s="18">
        <v>39163850.25</v>
      </c>
      <c r="N38" s="18">
        <v>47574009.5</v>
      </c>
      <c r="O38" s="18">
        <v>95246958</v>
      </c>
      <c r="P38" s="18">
        <v>133838337</v>
      </c>
      <c r="Q38" s="18">
        <v>109889010</v>
      </c>
      <c r="R38" s="18">
        <v>107695745</v>
      </c>
      <c r="S38" s="18">
        <v>112307857</v>
      </c>
      <c r="T38" s="18">
        <v>157324690</v>
      </c>
      <c r="U38" s="18">
        <v>164881400</v>
      </c>
      <c r="V38" s="18">
        <v>217893224</v>
      </c>
      <c r="W38" s="18">
        <v>283522096</v>
      </c>
      <c r="X38" s="18">
        <v>203689181</v>
      </c>
      <c r="Y38" s="18">
        <v>224215639</v>
      </c>
      <c r="Z38" s="5">
        <v>0.10077343283146691</v>
      </c>
      <c r="AA38" s="5">
        <v>0.42517769461360461</v>
      </c>
      <c r="AB38" s="5">
        <v>1.354045144412906</v>
      </c>
    </row>
    <row r="39" spans="2:28" ht="15" thickBot="1" x14ac:dyDescent="0.4">
      <c r="B39" s="14" t="s">
        <v>72</v>
      </c>
      <c r="C39" s="14" t="s">
        <v>105</v>
      </c>
      <c r="D39" s="19">
        <v>1880350023.6300001</v>
      </c>
      <c r="E39" s="19">
        <v>2114230462.71</v>
      </c>
      <c r="F39" s="19">
        <v>2678701477.3800001</v>
      </c>
      <c r="G39" s="19">
        <v>3307027988.98</v>
      </c>
      <c r="H39" s="19">
        <v>3669137410.0100002</v>
      </c>
      <c r="I39" s="19">
        <v>2341616703.6799998</v>
      </c>
      <c r="J39" s="19">
        <v>1623217730.6099999</v>
      </c>
      <c r="K39" s="19">
        <v>1512858844.21</v>
      </c>
      <c r="L39" s="19">
        <v>1553569896.8099999</v>
      </c>
      <c r="M39" s="19">
        <v>1652831816.53</v>
      </c>
      <c r="N39" s="19">
        <v>1905650153.49</v>
      </c>
      <c r="O39" s="19">
        <v>2278866371.8600001</v>
      </c>
      <c r="P39" s="19">
        <v>2620815275.2600002</v>
      </c>
      <c r="Q39" s="19">
        <v>2758921728</v>
      </c>
      <c r="R39" s="19">
        <v>3068593961</v>
      </c>
      <c r="S39" s="19">
        <v>3123403675</v>
      </c>
      <c r="T39" s="19">
        <v>3401668109</v>
      </c>
      <c r="U39" s="19">
        <v>2842869736</v>
      </c>
      <c r="V39" s="19">
        <v>3652529949</v>
      </c>
      <c r="W39" s="19">
        <v>4023366079</v>
      </c>
      <c r="X39" s="19">
        <v>3356439464</v>
      </c>
      <c r="Y39" s="19">
        <v>3209995439</v>
      </c>
      <c r="Z39" s="20">
        <v>-4.3630766045599123E-2</v>
      </c>
      <c r="AA39" s="20">
        <v>-5.6346669886130241E-2</v>
      </c>
      <c r="AB39" s="20">
        <v>0.4085930963911748</v>
      </c>
    </row>
    <row r="40" spans="2:28" ht="15" thickTop="1" x14ac:dyDescent="0.35"/>
    <row r="41" spans="2:28" x14ac:dyDescent="0.35">
      <c r="B41" s="103"/>
      <c r="C41" s="103"/>
      <c r="D41" s="103"/>
      <c r="E41" s="103"/>
      <c r="F41" s="103"/>
      <c r="G41" s="103"/>
      <c r="H41" s="103"/>
      <c r="I41" s="103"/>
    </row>
    <row r="43" spans="2:28" x14ac:dyDescent="0.35">
      <c r="B43" t="s">
        <v>108</v>
      </c>
      <c r="AB43" s="10" t="s">
        <v>107</v>
      </c>
    </row>
    <row r="44" spans="2:28" x14ac:dyDescent="0.35">
      <c r="B44" s="2" t="s">
        <v>109</v>
      </c>
      <c r="AB44" s="10" t="s">
        <v>303</v>
      </c>
    </row>
    <row r="45" spans="2:28" x14ac:dyDescent="0.35">
      <c r="AB45" s="10" t="s">
        <v>304</v>
      </c>
    </row>
    <row r="46" spans="2:28" x14ac:dyDescent="0.35">
      <c r="B46" s="2" t="s">
        <v>106</v>
      </c>
    </row>
  </sheetData>
  <mergeCells count="2">
    <mergeCell ref="B5:AB5"/>
    <mergeCell ref="B41:I41"/>
  </mergeCells>
  <hyperlinks>
    <hyperlink ref="AB2" location="index!A1" display="return to index" xr:uid="{00000000-0004-0000-1100-000000000000}"/>
    <hyperlink ref="B3" r:id="rId1" xr:uid="{00000000-0004-0000-1100-000001000000}"/>
    <hyperlink ref="B44" r:id="rId2" xr:uid="{00000000-0004-0000-1100-000002000000}"/>
    <hyperlink ref="B46" location="index!A1" display="return to index" xr:uid="{00000000-0004-0000-11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B752E-92B1-4208-8176-6975820C6156}">
  <dimension ref="B6:L59"/>
  <sheetViews>
    <sheetView workbookViewId="0"/>
  </sheetViews>
  <sheetFormatPr defaultColWidth="8.81640625" defaultRowHeight="14.5" x14ac:dyDescent="0.35"/>
  <cols>
    <col min="1" max="1" width="2.453125" style="60" customWidth="1"/>
    <col min="2" max="2" width="27.54296875" style="60" bestFit="1" customWidth="1"/>
    <col min="3" max="3" width="28.26953125" style="60" bestFit="1" customWidth="1"/>
    <col min="4" max="6" width="8.81640625" style="60"/>
    <col min="7" max="7" width="18.26953125" style="60" customWidth="1"/>
    <col min="8" max="16384" width="8.81640625" style="60"/>
  </cols>
  <sheetData>
    <row r="6" spans="2:12" ht="15.5" x14ac:dyDescent="0.35">
      <c r="B6" s="59" t="s">
        <v>1</v>
      </c>
    </row>
    <row r="7" spans="2:12" x14ac:dyDescent="0.35">
      <c r="B7" s="61" t="s">
        <v>2</v>
      </c>
    </row>
    <row r="10" spans="2:12" s="62" customFormat="1" ht="15.5" x14ac:dyDescent="0.35">
      <c r="B10" s="59" t="s">
        <v>298</v>
      </c>
    </row>
    <row r="11" spans="2:12" s="62" customFormat="1" ht="15.5" x14ac:dyDescent="0.35">
      <c r="B11" s="59"/>
    </row>
    <row r="12" spans="2:12" s="62" customFormat="1" x14ac:dyDescent="0.35">
      <c r="B12" s="63" t="s">
        <v>261</v>
      </c>
      <c r="C12" s="63" t="s">
        <v>262</v>
      </c>
    </row>
    <row r="13" spans="2:12" s="62" customFormat="1" x14ac:dyDescent="0.35">
      <c r="B13" s="63" t="s">
        <v>263</v>
      </c>
      <c r="C13" s="64">
        <v>45818</v>
      </c>
    </row>
    <row r="14" spans="2:12" s="62" customFormat="1" x14ac:dyDescent="0.35">
      <c r="B14" s="65" t="s">
        <v>264</v>
      </c>
      <c r="C14" s="66">
        <v>46174</v>
      </c>
    </row>
    <row r="15" spans="2:12" s="62" customFormat="1" x14ac:dyDescent="0.35">
      <c r="B15" s="65"/>
      <c r="C15" s="67"/>
    </row>
    <row r="16" spans="2:12" ht="60.65" customHeight="1" x14ac:dyDescent="0.35">
      <c r="B16" s="68" t="s">
        <v>265</v>
      </c>
      <c r="C16" s="98" t="s">
        <v>266</v>
      </c>
      <c r="D16" s="98"/>
      <c r="E16" s="98"/>
      <c r="F16" s="98"/>
      <c r="G16" s="98"/>
      <c r="H16" s="98"/>
      <c r="I16" s="98"/>
      <c r="J16" s="98"/>
      <c r="K16" s="98"/>
      <c r="L16" s="98"/>
    </row>
    <row r="17" spans="2:12" ht="12.75" customHeight="1" x14ac:dyDescent="0.35">
      <c r="B17" s="68"/>
      <c r="C17" s="70"/>
      <c r="D17" s="69"/>
      <c r="E17" s="69"/>
      <c r="F17" s="69"/>
      <c r="G17" s="69"/>
      <c r="H17" s="69"/>
      <c r="I17" s="69"/>
      <c r="J17" s="69"/>
      <c r="K17" s="69"/>
      <c r="L17" s="69"/>
    </row>
    <row r="18" spans="2:12" x14ac:dyDescent="0.35">
      <c r="B18" s="71" t="s">
        <v>267</v>
      </c>
      <c r="C18" s="72"/>
      <c r="D18" s="72"/>
      <c r="E18" s="72"/>
      <c r="F18" s="72"/>
      <c r="G18" s="72"/>
      <c r="H18" s="72"/>
      <c r="I18" s="72"/>
      <c r="J18" s="72"/>
      <c r="K18" s="72"/>
      <c r="L18" s="72"/>
    </row>
    <row r="19" spans="2:12" x14ac:dyDescent="0.35">
      <c r="B19" s="72"/>
      <c r="C19" s="72"/>
      <c r="D19" s="72"/>
      <c r="E19" s="72"/>
      <c r="F19" s="72"/>
      <c r="G19" s="72"/>
      <c r="H19" s="72"/>
      <c r="I19" s="72"/>
      <c r="J19" s="72"/>
      <c r="K19" s="72"/>
      <c r="L19" s="72"/>
    </row>
    <row r="20" spans="2:12" x14ac:dyDescent="0.35">
      <c r="B20" s="60" t="s">
        <v>268</v>
      </c>
      <c r="C20" s="98" t="s">
        <v>269</v>
      </c>
      <c r="D20" s="98"/>
      <c r="E20" s="98"/>
      <c r="F20" s="98"/>
      <c r="G20" s="98"/>
      <c r="H20" s="98"/>
      <c r="I20" s="98"/>
      <c r="J20" s="98"/>
      <c r="K20" s="98"/>
      <c r="L20" s="98"/>
    </row>
    <row r="21" spans="2:12" ht="23.15" customHeight="1" x14ac:dyDescent="0.35">
      <c r="C21" s="101" t="s">
        <v>270</v>
      </c>
      <c r="D21" s="101"/>
      <c r="E21" s="101"/>
      <c r="F21" s="101"/>
      <c r="G21" s="101"/>
      <c r="H21" s="69"/>
      <c r="I21" s="69"/>
      <c r="J21" s="69"/>
      <c r="K21" s="69"/>
      <c r="L21" s="69"/>
    </row>
    <row r="22" spans="2:12" x14ac:dyDescent="0.35">
      <c r="C22" s="69"/>
      <c r="D22" s="69"/>
      <c r="E22" s="69"/>
      <c r="F22" s="69"/>
      <c r="G22" s="69"/>
      <c r="H22" s="69"/>
      <c r="I22" s="69"/>
      <c r="J22" s="69"/>
      <c r="K22" s="69"/>
      <c r="L22" s="69"/>
    </row>
    <row r="23" spans="2:12" ht="74.5" customHeight="1" x14ac:dyDescent="0.35">
      <c r="B23" s="73" t="s">
        <v>271</v>
      </c>
      <c r="C23" s="98" t="s">
        <v>272</v>
      </c>
      <c r="D23" s="98"/>
      <c r="E23" s="98"/>
      <c r="F23" s="98"/>
      <c r="G23" s="98"/>
      <c r="H23" s="98"/>
      <c r="I23" s="98"/>
      <c r="J23" s="98"/>
      <c r="K23" s="98"/>
      <c r="L23" s="98"/>
    </row>
    <row r="24" spans="2:12" x14ac:dyDescent="0.35">
      <c r="B24" s="73"/>
      <c r="C24" s="69"/>
      <c r="D24" s="69"/>
      <c r="E24" s="69"/>
      <c r="F24" s="69"/>
      <c r="G24" s="69"/>
      <c r="H24" s="69"/>
      <c r="I24" s="69"/>
      <c r="J24" s="69"/>
      <c r="K24" s="69"/>
      <c r="L24" s="69"/>
    </row>
    <row r="25" spans="2:12" ht="62.5" customHeight="1" x14ac:dyDescent="0.35">
      <c r="B25" s="73" t="s">
        <v>273</v>
      </c>
      <c r="C25" s="98" t="s">
        <v>274</v>
      </c>
      <c r="D25" s="98"/>
      <c r="E25" s="98"/>
      <c r="F25" s="98"/>
      <c r="G25" s="98"/>
      <c r="H25" s="98"/>
      <c r="I25" s="98"/>
      <c r="J25" s="98"/>
      <c r="K25" s="98"/>
      <c r="L25" s="98"/>
    </row>
    <row r="26" spans="2:12" x14ac:dyDescent="0.35">
      <c r="B26" s="73"/>
      <c r="C26" s="69"/>
      <c r="D26" s="69"/>
      <c r="E26" s="69"/>
      <c r="F26" s="69"/>
      <c r="G26" s="69"/>
      <c r="H26" s="69"/>
      <c r="I26" s="69"/>
      <c r="J26" s="69"/>
      <c r="K26" s="69"/>
      <c r="L26" s="69"/>
    </row>
    <row r="27" spans="2:12" ht="115.15" customHeight="1" x14ac:dyDescent="0.35">
      <c r="B27" s="73" t="s">
        <v>4</v>
      </c>
      <c r="C27" s="100" t="s">
        <v>299</v>
      </c>
      <c r="D27" s="100"/>
      <c r="E27" s="100"/>
      <c r="F27" s="100"/>
      <c r="G27" s="100"/>
      <c r="H27" s="100"/>
      <c r="I27" s="100"/>
      <c r="J27" s="100"/>
      <c r="K27" s="100"/>
      <c r="L27" s="69"/>
    </row>
    <row r="28" spans="2:12" x14ac:dyDescent="0.35">
      <c r="B28" s="73"/>
      <c r="C28" s="69"/>
      <c r="D28" s="69"/>
      <c r="E28" s="69"/>
      <c r="F28" s="69"/>
      <c r="G28" s="69"/>
      <c r="H28" s="69"/>
      <c r="I28" s="69"/>
      <c r="J28" s="69"/>
      <c r="K28" s="69"/>
      <c r="L28" s="69"/>
    </row>
    <row r="29" spans="2:12" ht="38.5" customHeight="1" x14ac:dyDescent="0.35">
      <c r="B29" s="73" t="s">
        <v>275</v>
      </c>
      <c r="C29" s="98" t="s">
        <v>276</v>
      </c>
      <c r="D29" s="98"/>
      <c r="E29" s="98"/>
      <c r="F29" s="98"/>
      <c r="G29" s="98"/>
      <c r="H29" s="98"/>
      <c r="I29" s="98"/>
      <c r="J29" s="98"/>
      <c r="K29" s="98"/>
      <c r="L29" s="98"/>
    </row>
    <row r="30" spans="2:12" x14ac:dyDescent="0.35">
      <c r="C30" s="69"/>
      <c r="D30" s="69"/>
      <c r="E30" s="69"/>
      <c r="F30" s="69"/>
      <c r="G30" s="69"/>
      <c r="H30" s="69"/>
      <c r="I30" s="69"/>
      <c r="J30" s="69"/>
      <c r="K30" s="69"/>
      <c r="L30" s="69"/>
    </row>
    <row r="31" spans="2:12" x14ac:dyDescent="0.35">
      <c r="B31" s="60" t="s">
        <v>277</v>
      </c>
      <c r="C31" s="98" t="s">
        <v>278</v>
      </c>
      <c r="D31" s="98"/>
      <c r="E31" s="98"/>
      <c r="F31" s="98"/>
      <c r="G31" s="98"/>
      <c r="H31" s="98"/>
      <c r="I31" s="98"/>
      <c r="J31" s="98"/>
      <c r="K31" s="98"/>
      <c r="L31" s="98"/>
    </row>
    <row r="32" spans="2:12" ht="39" customHeight="1" x14ac:dyDescent="0.35">
      <c r="C32" s="99" t="s">
        <v>279</v>
      </c>
      <c r="D32" s="99"/>
      <c r="E32" s="99"/>
      <c r="F32" s="99"/>
      <c r="G32" s="99"/>
      <c r="H32" s="99"/>
      <c r="I32" s="99"/>
      <c r="J32" s="99"/>
      <c r="K32" s="99"/>
      <c r="L32" s="99"/>
    </row>
    <row r="33" spans="2:12" x14ac:dyDescent="0.35">
      <c r="C33" s="69"/>
      <c r="D33" s="69"/>
      <c r="E33" s="69"/>
      <c r="F33" s="69"/>
      <c r="G33" s="69"/>
      <c r="H33" s="69"/>
      <c r="I33" s="69"/>
      <c r="J33" s="69"/>
      <c r="K33" s="69"/>
      <c r="L33" s="69"/>
    </row>
    <row r="34" spans="2:12" ht="36.65" customHeight="1" x14ac:dyDescent="0.35">
      <c r="B34" s="60" t="s">
        <v>280</v>
      </c>
      <c r="C34" s="98" t="s">
        <v>281</v>
      </c>
      <c r="D34" s="98"/>
      <c r="E34" s="98"/>
      <c r="F34" s="98"/>
      <c r="G34" s="98"/>
      <c r="H34" s="98"/>
      <c r="I34" s="98"/>
      <c r="J34" s="98"/>
      <c r="K34" s="98"/>
      <c r="L34" s="98"/>
    </row>
    <row r="35" spans="2:12" x14ac:dyDescent="0.35">
      <c r="C35" s="69"/>
      <c r="D35" s="69"/>
      <c r="E35" s="69"/>
      <c r="F35" s="69"/>
      <c r="G35" s="69"/>
      <c r="H35" s="69"/>
      <c r="I35" s="69"/>
      <c r="J35" s="69"/>
      <c r="K35" s="69"/>
      <c r="L35" s="69"/>
    </row>
    <row r="36" spans="2:12" x14ac:dyDescent="0.35">
      <c r="B36" s="72" t="s">
        <v>36</v>
      </c>
      <c r="C36" s="74" t="s">
        <v>300</v>
      </c>
      <c r="D36" s="69"/>
      <c r="E36" s="69"/>
      <c r="F36" s="69"/>
      <c r="G36" s="69"/>
      <c r="H36" s="69"/>
      <c r="I36" s="69"/>
      <c r="J36" s="69"/>
      <c r="K36" s="69"/>
      <c r="L36" s="69"/>
    </row>
    <row r="37" spans="2:12" x14ac:dyDescent="0.35">
      <c r="B37" s="72"/>
      <c r="C37" s="75"/>
      <c r="D37" s="75"/>
      <c r="E37" s="75"/>
      <c r="F37" s="75"/>
      <c r="G37" s="75"/>
      <c r="H37" s="75"/>
      <c r="I37" s="75"/>
      <c r="J37" s="75"/>
      <c r="K37" s="75"/>
      <c r="L37" s="75"/>
    </row>
    <row r="38" spans="2:12" x14ac:dyDescent="0.35">
      <c r="B38" s="72" t="s">
        <v>282</v>
      </c>
      <c r="C38" s="97" t="s">
        <v>283</v>
      </c>
      <c r="D38" s="97"/>
      <c r="E38" s="97"/>
      <c r="F38" s="97"/>
      <c r="G38" s="97"/>
      <c r="H38" s="97"/>
      <c r="I38" s="97"/>
      <c r="J38" s="97"/>
      <c r="K38" s="97"/>
      <c r="L38" s="97"/>
    </row>
    <row r="39" spans="2:12" x14ac:dyDescent="0.35">
      <c r="B39" s="72"/>
      <c r="C39" s="76"/>
      <c r="D39" s="76"/>
      <c r="E39" s="76"/>
      <c r="F39" s="76"/>
      <c r="G39" s="76"/>
      <c r="H39" s="76"/>
      <c r="I39" s="76"/>
      <c r="J39" s="76"/>
      <c r="K39" s="76"/>
      <c r="L39" s="76"/>
    </row>
    <row r="40" spans="2:12" ht="55" customHeight="1" x14ac:dyDescent="0.35">
      <c r="B40" s="60" t="s">
        <v>284</v>
      </c>
      <c r="C40" s="98" t="s">
        <v>285</v>
      </c>
      <c r="D40" s="98"/>
      <c r="E40" s="98"/>
      <c r="F40" s="98"/>
      <c r="G40" s="98"/>
      <c r="H40" s="98"/>
      <c r="I40" s="98"/>
      <c r="J40" s="98"/>
      <c r="K40" s="98"/>
      <c r="L40" s="98"/>
    </row>
    <row r="41" spans="2:12" x14ac:dyDescent="0.35">
      <c r="B41" s="72"/>
      <c r="C41" s="61"/>
      <c r="D41" s="72"/>
      <c r="E41" s="72"/>
      <c r="F41" s="72"/>
      <c r="G41" s="72"/>
      <c r="H41" s="72"/>
      <c r="I41" s="72"/>
      <c r="J41" s="72"/>
      <c r="K41" s="72"/>
      <c r="L41" s="72"/>
    </row>
    <row r="42" spans="2:12" x14ac:dyDescent="0.35">
      <c r="B42" s="72" t="s">
        <v>286</v>
      </c>
      <c r="C42" s="97" t="s">
        <v>287</v>
      </c>
      <c r="D42" s="97"/>
      <c r="E42" s="97"/>
      <c r="F42" s="97"/>
      <c r="G42" s="97"/>
      <c r="H42" s="97"/>
      <c r="I42" s="97"/>
      <c r="J42" s="72"/>
      <c r="K42" s="72"/>
      <c r="L42" s="72"/>
    </row>
    <row r="43" spans="2:12" x14ac:dyDescent="0.35">
      <c r="B43" s="72"/>
      <c r="C43" s="61"/>
      <c r="D43" s="72"/>
      <c r="E43" s="72"/>
      <c r="F43" s="72"/>
      <c r="G43" s="72"/>
      <c r="H43" s="72"/>
      <c r="I43" s="72"/>
      <c r="J43" s="72"/>
      <c r="K43" s="72"/>
      <c r="L43" s="72"/>
    </row>
    <row r="44" spans="2:12" x14ac:dyDescent="0.35">
      <c r="B44" s="72" t="s">
        <v>288</v>
      </c>
      <c r="C44" s="72" t="s">
        <v>289</v>
      </c>
      <c r="D44" s="72"/>
      <c r="E44" s="72"/>
      <c r="F44" s="72"/>
      <c r="G44" s="72"/>
      <c r="H44" s="72"/>
      <c r="I44" s="72"/>
      <c r="J44" s="72"/>
      <c r="K44" s="72"/>
      <c r="L44" s="72"/>
    </row>
    <row r="45" spans="2:12" x14ac:dyDescent="0.35">
      <c r="B45" s="72"/>
      <c r="C45" s="61" t="s">
        <v>290</v>
      </c>
      <c r="D45" s="72"/>
      <c r="E45" s="72"/>
      <c r="F45" s="72"/>
      <c r="G45" s="72"/>
      <c r="H45" s="72"/>
      <c r="I45" s="72"/>
      <c r="J45" s="72"/>
      <c r="K45" s="72"/>
      <c r="L45" s="72"/>
    </row>
    <row r="46" spans="2:12" x14ac:dyDescent="0.35">
      <c r="B46" s="72"/>
      <c r="C46" s="61"/>
      <c r="D46" s="72"/>
      <c r="E46" s="72"/>
      <c r="F46" s="72"/>
      <c r="G46" s="72"/>
      <c r="H46" s="72"/>
      <c r="I46" s="72"/>
      <c r="J46" s="72"/>
      <c r="K46" s="72"/>
      <c r="L46" s="72"/>
    </row>
    <row r="47" spans="2:12" x14ac:dyDescent="0.35">
      <c r="B47" s="72" t="s">
        <v>291</v>
      </c>
      <c r="C47" s="72" t="s">
        <v>301</v>
      </c>
      <c r="D47" s="72"/>
      <c r="E47" s="72"/>
      <c r="F47" s="72"/>
      <c r="G47" s="72"/>
      <c r="H47" s="72"/>
      <c r="I47" s="72"/>
      <c r="J47" s="72"/>
      <c r="K47" s="72"/>
      <c r="L47" s="72"/>
    </row>
    <row r="48" spans="2:12" x14ac:dyDescent="0.35">
      <c r="B48" s="72"/>
      <c r="C48" s="72" t="s">
        <v>1</v>
      </c>
      <c r="D48" s="72"/>
      <c r="E48" s="72"/>
      <c r="F48" s="72"/>
      <c r="G48" s="72"/>
      <c r="H48" s="72"/>
      <c r="I48" s="72"/>
      <c r="J48" s="72"/>
      <c r="K48" s="72"/>
      <c r="L48" s="72"/>
    </row>
    <row r="49" spans="2:12" x14ac:dyDescent="0.35">
      <c r="B49" s="72"/>
      <c r="C49" s="72" t="s">
        <v>292</v>
      </c>
      <c r="D49" s="72"/>
      <c r="E49" s="72"/>
      <c r="F49" s="72"/>
      <c r="G49" s="72"/>
      <c r="H49" s="72"/>
      <c r="I49" s="72"/>
      <c r="J49" s="72"/>
      <c r="K49" s="72"/>
      <c r="L49" s="72"/>
    </row>
    <row r="50" spans="2:12" x14ac:dyDescent="0.35">
      <c r="B50" s="72"/>
      <c r="C50" s="61" t="s">
        <v>302</v>
      </c>
      <c r="D50" s="72"/>
      <c r="E50" s="72"/>
      <c r="F50" s="72"/>
      <c r="G50" s="72"/>
      <c r="H50" s="72"/>
      <c r="I50" s="72"/>
      <c r="J50" s="72"/>
      <c r="K50" s="72"/>
      <c r="L50" s="72"/>
    </row>
    <row r="51" spans="2:12" x14ac:dyDescent="0.35">
      <c r="B51" s="72"/>
      <c r="C51" s="72"/>
      <c r="D51" s="72"/>
      <c r="E51" s="72"/>
      <c r="F51" s="72"/>
      <c r="G51" s="72"/>
      <c r="H51" s="72"/>
      <c r="I51" s="72"/>
      <c r="J51" s="72"/>
      <c r="K51" s="72"/>
      <c r="L51" s="72"/>
    </row>
    <row r="52" spans="2:12" ht="58" customHeight="1" x14ac:dyDescent="0.35">
      <c r="B52" s="60" t="s">
        <v>293</v>
      </c>
      <c r="C52" s="98" t="s">
        <v>294</v>
      </c>
      <c r="D52" s="98"/>
      <c r="E52" s="98"/>
      <c r="F52" s="98"/>
      <c r="G52" s="98"/>
      <c r="H52" s="98"/>
      <c r="I52" s="98"/>
      <c r="J52" s="98"/>
      <c r="K52" s="98"/>
      <c r="L52" s="98"/>
    </row>
    <row r="53" spans="2:12" ht="46" customHeight="1" x14ac:dyDescent="0.35">
      <c r="B53" s="77"/>
      <c r="C53" s="98" t="s">
        <v>295</v>
      </c>
      <c r="D53" s="98"/>
      <c r="E53" s="98"/>
      <c r="F53" s="98"/>
      <c r="G53" s="98"/>
      <c r="H53" s="73"/>
      <c r="I53" s="72"/>
      <c r="J53" s="69"/>
      <c r="K53" s="69"/>
      <c r="L53" s="69"/>
    </row>
    <row r="54" spans="2:12" x14ac:dyDescent="0.35">
      <c r="B54" s="77"/>
      <c r="C54" s="69"/>
      <c r="D54" s="69"/>
      <c r="E54" s="69"/>
      <c r="F54" s="69"/>
      <c r="G54" s="69"/>
      <c r="H54" s="69"/>
      <c r="I54" s="72"/>
      <c r="J54" s="69"/>
      <c r="K54" s="69"/>
      <c r="L54" s="69"/>
    </row>
    <row r="55" spans="2:12" x14ac:dyDescent="0.35">
      <c r="B55" s="72" t="s">
        <v>296</v>
      </c>
      <c r="C55" s="97" t="s">
        <v>297</v>
      </c>
      <c r="D55" s="97"/>
      <c r="E55" s="97"/>
      <c r="F55" s="97"/>
      <c r="G55" s="97"/>
      <c r="H55" s="97"/>
      <c r="I55" s="72"/>
      <c r="J55" s="72"/>
      <c r="K55" s="72"/>
      <c r="L55" s="72"/>
    </row>
    <row r="56" spans="2:12" x14ac:dyDescent="0.35">
      <c r="B56" s="72"/>
      <c r="C56" s="72"/>
      <c r="D56" s="72"/>
      <c r="E56" s="72"/>
      <c r="F56" s="72"/>
      <c r="G56" s="72"/>
      <c r="H56" s="72"/>
      <c r="I56" s="72"/>
      <c r="J56" s="72"/>
      <c r="K56" s="72"/>
      <c r="L56" s="72"/>
    </row>
    <row r="57" spans="2:12" x14ac:dyDescent="0.35">
      <c r="B57" s="63"/>
      <c r="C57" s="63"/>
      <c r="D57" s="63"/>
      <c r="E57" s="63"/>
      <c r="F57" s="63"/>
      <c r="G57" s="63"/>
      <c r="H57" s="63"/>
      <c r="I57" s="63"/>
      <c r="J57" s="63"/>
      <c r="K57" s="63"/>
      <c r="L57" s="63"/>
    </row>
    <row r="58" spans="2:12" x14ac:dyDescent="0.35">
      <c r="B58" s="63"/>
      <c r="C58" s="63"/>
      <c r="D58" s="63"/>
      <c r="E58" s="63"/>
      <c r="F58" s="63"/>
      <c r="G58" s="63"/>
      <c r="H58" s="63"/>
      <c r="I58" s="63"/>
      <c r="J58" s="63"/>
      <c r="K58" s="63"/>
      <c r="L58" s="63"/>
    </row>
    <row r="59" spans="2:12" x14ac:dyDescent="0.35">
      <c r="B59" s="63"/>
      <c r="C59" s="63"/>
      <c r="D59" s="63"/>
      <c r="E59" s="63"/>
      <c r="F59" s="63"/>
      <c r="G59" s="63"/>
      <c r="H59" s="63"/>
      <c r="I59" s="63"/>
      <c r="J59" s="63"/>
      <c r="K59" s="63"/>
      <c r="L59" s="63"/>
    </row>
  </sheetData>
  <mergeCells count="16">
    <mergeCell ref="C27:K27"/>
    <mergeCell ref="C16:L16"/>
    <mergeCell ref="C20:L20"/>
    <mergeCell ref="C21:G21"/>
    <mergeCell ref="C23:L23"/>
    <mergeCell ref="C25:L25"/>
    <mergeCell ref="C42:I42"/>
    <mergeCell ref="C52:L52"/>
    <mergeCell ref="C53:G53"/>
    <mergeCell ref="C55:H55"/>
    <mergeCell ref="C29:L29"/>
    <mergeCell ref="C31:L31"/>
    <mergeCell ref="C32:L32"/>
    <mergeCell ref="C34:L34"/>
    <mergeCell ref="C38:L38"/>
    <mergeCell ref="C40:L40"/>
  </mergeCells>
  <hyperlinks>
    <hyperlink ref="C38" r:id="rId1" xr:uid="{506E5489-9289-4431-A447-31C9403C7B42}"/>
    <hyperlink ref="C42" r:id="rId2" display="https://kb.ros.gov.uk/using-our-services/our-property-data/how-we-compile-our-statistics" xr:uid="{389374C1-C191-43D7-95E9-9375B85D0342}"/>
    <hyperlink ref="C55" r:id="rId3" xr:uid="{B4338824-A7A9-4232-AE59-06B17321061A}"/>
    <hyperlink ref="C21" r:id="rId4" xr:uid="{D43C275F-3750-47CC-8731-62F9F865596F}"/>
    <hyperlink ref="C45" r:id="rId5" xr:uid="{C183CAE0-5BEA-42BB-8CDA-FF50DE694FAF}"/>
    <hyperlink ref="C38:L38" r:id="rId6" display="www.ros.gov.uk/data-and-statistics/house-price-statistics" xr:uid="{841BDCC2-B204-475D-AADF-D029FBE0150F}"/>
    <hyperlink ref="B7" r:id="rId7" xr:uid="{5CADA74F-85B4-4352-B3AE-536106CB7E6E}"/>
    <hyperlink ref="C32" r:id="rId8" xr:uid="{F187ADC8-B6C8-40A2-B527-6D2BDCA426DE}"/>
    <hyperlink ref="C50" r:id="rId9" xr:uid="{4DC6B72F-C4B2-4D40-8763-1380ABE3539E}"/>
  </hyperlinks>
  <pageMargins left="0.7" right="0.7" top="0.75" bottom="0.75" header="0.3" footer="0.3"/>
  <drawing r:id="rId1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X24"/>
  <sheetViews>
    <sheetView showGridLines="0" workbookViewId="0">
      <pane ySplit="6" topLeftCell="A7" activePane="bottomLeft" state="frozen"/>
      <selection pane="bottomLeft"/>
    </sheetView>
  </sheetViews>
  <sheetFormatPr defaultRowHeight="14.5" x14ac:dyDescent="0.35"/>
  <cols>
    <col min="1" max="1" width="3.7265625" customWidth="1"/>
    <col min="2" max="2" width="27.26953125" bestFit="1" customWidth="1"/>
    <col min="3" max="24" width="7.726562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157</v>
      </c>
      <c r="C5" s="102"/>
      <c r="D5" s="102"/>
      <c r="E5" s="102"/>
      <c r="F5" s="102"/>
      <c r="G5" s="102"/>
      <c r="H5" s="102"/>
      <c r="I5" s="102"/>
      <c r="J5" s="102"/>
      <c r="K5" s="102"/>
      <c r="L5" s="102"/>
      <c r="M5" s="102"/>
      <c r="N5" s="102"/>
      <c r="O5" s="102"/>
      <c r="P5" s="102"/>
      <c r="Q5" s="102"/>
      <c r="R5" s="102"/>
      <c r="S5" s="102"/>
      <c r="T5" s="102"/>
      <c r="U5" s="102"/>
      <c r="V5" s="102"/>
      <c r="W5" s="102"/>
      <c r="X5" s="102"/>
    </row>
    <row r="6" spans="2:24" ht="16.5" x14ac:dyDescent="0.35">
      <c r="B6" s="3" t="s">
        <v>130</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row>
    <row r="7" spans="2:24" x14ac:dyDescent="0.35">
      <c r="B7" t="s">
        <v>131</v>
      </c>
      <c r="C7" s="21">
        <v>257</v>
      </c>
      <c r="D7" s="21">
        <v>201</v>
      </c>
      <c r="E7" s="21">
        <v>153</v>
      </c>
      <c r="F7" s="21">
        <v>105</v>
      </c>
      <c r="G7" s="21">
        <v>102</v>
      </c>
      <c r="H7" s="21">
        <v>51</v>
      </c>
      <c r="I7" s="21">
        <v>43</v>
      </c>
      <c r="J7" s="21">
        <v>31</v>
      </c>
      <c r="K7" s="21">
        <v>79</v>
      </c>
      <c r="L7" s="21">
        <v>47</v>
      </c>
      <c r="M7" s="21">
        <v>47</v>
      </c>
      <c r="N7" s="21">
        <v>46</v>
      </c>
      <c r="O7" s="21">
        <v>50</v>
      </c>
      <c r="P7" s="21">
        <v>48</v>
      </c>
      <c r="Q7" s="21">
        <v>20</v>
      </c>
      <c r="R7" s="21">
        <v>8</v>
      </c>
      <c r="S7" s="21">
        <v>8</v>
      </c>
      <c r="T7" s="21">
        <v>7</v>
      </c>
      <c r="U7" s="21">
        <v>5</v>
      </c>
      <c r="V7" s="21">
        <v>18</v>
      </c>
      <c r="W7" s="21">
        <v>3</v>
      </c>
      <c r="X7" s="21">
        <v>0</v>
      </c>
    </row>
    <row r="8" spans="2:24" x14ac:dyDescent="0.35">
      <c r="B8" t="s">
        <v>132</v>
      </c>
      <c r="C8" s="21">
        <v>7652</v>
      </c>
      <c r="D8" s="21">
        <v>5668</v>
      </c>
      <c r="E8" s="21">
        <v>5415</v>
      </c>
      <c r="F8" s="21">
        <v>5724</v>
      </c>
      <c r="G8" s="21">
        <v>4850</v>
      </c>
      <c r="H8" s="21">
        <v>3047</v>
      </c>
      <c r="I8" s="21">
        <v>2722</v>
      </c>
      <c r="J8" s="21">
        <v>2259</v>
      </c>
      <c r="K8" s="21">
        <v>1960</v>
      </c>
      <c r="L8" s="21">
        <v>2215</v>
      </c>
      <c r="M8" s="21">
        <v>2099</v>
      </c>
      <c r="N8" s="21">
        <v>1982</v>
      </c>
      <c r="O8" s="21">
        <v>1805</v>
      </c>
      <c r="P8" s="21">
        <v>1791</v>
      </c>
      <c r="Q8" s="21">
        <v>1356</v>
      </c>
      <c r="R8" s="21">
        <v>1115</v>
      </c>
      <c r="S8" s="21">
        <v>881</v>
      </c>
      <c r="T8" s="21">
        <v>469</v>
      </c>
      <c r="U8" s="21">
        <v>405</v>
      </c>
      <c r="V8" s="21">
        <v>238</v>
      </c>
      <c r="W8" s="21">
        <v>150</v>
      </c>
      <c r="X8" s="21">
        <v>133</v>
      </c>
    </row>
    <row r="9" spans="2:24" x14ac:dyDescent="0.35">
      <c r="B9" t="s">
        <v>133</v>
      </c>
      <c r="C9" s="21">
        <v>4631</v>
      </c>
      <c r="D9" s="21">
        <v>5968</v>
      </c>
      <c r="E9" s="21">
        <v>7983</v>
      </c>
      <c r="F9" s="21">
        <v>9194</v>
      </c>
      <c r="G9" s="21">
        <v>9680</v>
      </c>
      <c r="H9" s="21">
        <v>5936</v>
      </c>
      <c r="I9" s="21">
        <v>4342</v>
      </c>
      <c r="J9" s="21">
        <v>3908</v>
      </c>
      <c r="K9" s="21">
        <v>3873</v>
      </c>
      <c r="L9" s="21">
        <v>3813</v>
      </c>
      <c r="M9" s="21">
        <v>4391</v>
      </c>
      <c r="N9" s="21">
        <v>4897</v>
      </c>
      <c r="O9" s="21">
        <v>5752</v>
      </c>
      <c r="P9" s="21">
        <v>5890</v>
      </c>
      <c r="Q9" s="21">
        <v>6035</v>
      </c>
      <c r="R9" s="21">
        <v>6599</v>
      </c>
      <c r="S9" s="21">
        <v>6561</v>
      </c>
      <c r="T9" s="21">
        <v>4929</v>
      </c>
      <c r="U9" s="21">
        <v>5245</v>
      </c>
      <c r="V9" s="21">
        <v>4285</v>
      </c>
      <c r="W9" s="21">
        <v>3082</v>
      </c>
      <c r="X9" s="21">
        <v>2259</v>
      </c>
    </row>
    <row r="10" spans="2:24" x14ac:dyDescent="0.35">
      <c r="B10" t="s">
        <v>134</v>
      </c>
      <c r="C10" s="21">
        <v>420</v>
      </c>
      <c r="D10" s="21">
        <v>647</v>
      </c>
      <c r="E10" s="21">
        <v>942</v>
      </c>
      <c r="F10" s="21">
        <v>1378</v>
      </c>
      <c r="G10" s="21">
        <v>1912</v>
      </c>
      <c r="H10" s="21">
        <v>1173</v>
      </c>
      <c r="I10" s="21">
        <v>681</v>
      </c>
      <c r="J10" s="21">
        <v>688</v>
      </c>
      <c r="K10" s="21">
        <v>772</v>
      </c>
      <c r="L10" s="21">
        <v>764</v>
      </c>
      <c r="M10" s="21">
        <v>958</v>
      </c>
      <c r="N10" s="21">
        <v>1280</v>
      </c>
      <c r="O10" s="21">
        <v>1699</v>
      </c>
      <c r="P10" s="21">
        <v>2082</v>
      </c>
      <c r="Q10" s="21">
        <v>2678</v>
      </c>
      <c r="R10" s="21">
        <v>2679</v>
      </c>
      <c r="S10" s="21">
        <v>3309</v>
      </c>
      <c r="T10" s="21">
        <v>2899</v>
      </c>
      <c r="U10" s="21">
        <v>3629</v>
      </c>
      <c r="V10" s="21">
        <v>3791</v>
      </c>
      <c r="W10" s="21">
        <v>2722</v>
      </c>
      <c r="X10" s="21">
        <v>2934</v>
      </c>
    </row>
    <row r="11" spans="2:24" x14ac:dyDescent="0.35">
      <c r="B11" t="s">
        <v>135</v>
      </c>
      <c r="C11" s="21">
        <v>197</v>
      </c>
      <c r="D11" s="21">
        <v>314</v>
      </c>
      <c r="E11" s="21">
        <v>421</v>
      </c>
      <c r="F11" s="21">
        <v>653</v>
      </c>
      <c r="G11" s="21">
        <v>924</v>
      </c>
      <c r="H11" s="21">
        <v>645</v>
      </c>
      <c r="I11" s="21">
        <v>352</v>
      </c>
      <c r="J11" s="21">
        <v>381</v>
      </c>
      <c r="K11" s="21">
        <v>498</v>
      </c>
      <c r="L11" s="21">
        <v>534</v>
      </c>
      <c r="M11" s="21">
        <v>687</v>
      </c>
      <c r="N11" s="21">
        <v>967</v>
      </c>
      <c r="O11" s="21">
        <v>936</v>
      </c>
      <c r="P11" s="21">
        <v>950</v>
      </c>
      <c r="Q11" s="21">
        <v>1220</v>
      </c>
      <c r="R11" s="21">
        <v>1267</v>
      </c>
      <c r="S11" s="21">
        <v>1369</v>
      </c>
      <c r="T11" s="21">
        <v>1382</v>
      </c>
      <c r="U11" s="21">
        <v>2027</v>
      </c>
      <c r="V11" s="21">
        <v>2943</v>
      </c>
      <c r="W11" s="21">
        <v>2490</v>
      </c>
      <c r="X11" s="21">
        <v>2491</v>
      </c>
    </row>
    <row r="12" spans="2:24" x14ac:dyDescent="0.35">
      <c r="B12" t="s">
        <v>136</v>
      </c>
      <c r="C12" s="21">
        <v>63</v>
      </c>
      <c r="D12" s="21">
        <v>86</v>
      </c>
      <c r="E12" s="21">
        <v>90</v>
      </c>
      <c r="F12" s="21">
        <v>203</v>
      </c>
      <c r="G12" s="21">
        <v>280</v>
      </c>
      <c r="H12" s="21">
        <v>207</v>
      </c>
      <c r="I12" s="21">
        <v>115</v>
      </c>
      <c r="J12" s="21">
        <v>147</v>
      </c>
      <c r="K12" s="21">
        <v>151</v>
      </c>
      <c r="L12" s="21">
        <v>228</v>
      </c>
      <c r="M12" s="21">
        <v>274</v>
      </c>
      <c r="N12" s="21">
        <v>344</v>
      </c>
      <c r="O12" s="21">
        <v>376</v>
      </c>
      <c r="P12" s="21">
        <v>384</v>
      </c>
      <c r="Q12" s="21">
        <v>409</v>
      </c>
      <c r="R12" s="21">
        <v>442</v>
      </c>
      <c r="S12" s="21">
        <v>464</v>
      </c>
      <c r="T12" s="21">
        <v>417</v>
      </c>
      <c r="U12" s="21">
        <v>724</v>
      </c>
      <c r="V12" s="21">
        <v>895</v>
      </c>
      <c r="W12" s="21">
        <v>961</v>
      </c>
      <c r="X12" s="21">
        <v>915</v>
      </c>
    </row>
    <row r="13" spans="2:24" x14ac:dyDescent="0.35">
      <c r="B13" t="s">
        <v>137</v>
      </c>
      <c r="C13" s="21">
        <v>8</v>
      </c>
      <c r="D13" s="21">
        <v>21</v>
      </c>
      <c r="E13" s="21">
        <v>42</v>
      </c>
      <c r="F13" s="21">
        <v>77</v>
      </c>
      <c r="G13" s="21">
        <v>96</v>
      </c>
      <c r="H13" s="21">
        <v>79</v>
      </c>
      <c r="I13" s="21">
        <v>56</v>
      </c>
      <c r="J13" s="21">
        <v>61</v>
      </c>
      <c r="K13" s="21">
        <v>58</v>
      </c>
      <c r="L13" s="21">
        <v>83</v>
      </c>
      <c r="M13" s="21">
        <v>116</v>
      </c>
      <c r="N13" s="21">
        <v>175</v>
      </c>
      <c r="O13" s="21">
        <v>211</v>
      </c>
      <c r="P13" s="21">
        <v>195</v>
      </c>
      <c r="Q13" s="21">
        <v>236</v>
      </c>
      <c r="R13" s="21">
        <v>196</v>
      </c>
      <c r="S13" s="21">
        <v>215</v>
      </c>
      <c r="T13" s="21">
        <v>198</v>
      </c>
      <c r="U13" s="21">
        <v>303</v>
      </c>
      <c r="V13" s="21">
        <v>358</v>
      </c>
      <c r="W13" s="21">
        <v>382</v>
      </c>
      <c r="X13" s="21">
        <v>349</v>
      </c>
    </row>
    <row r="14" spans="2:24" x14ac:dyDescent="0.35">
      <c r="B14" t="s">
        <v>138</v>
      </c>
      <c r="C14" s="21">
        <v>5</v>
      </c>
      <c r="D14" s="21">
        <v>17</v>
      </c>
      <c r="E14" s="21">
        <v>31</v>
      </c>
      <c r="F14" s="21">
        <v>55</v>
      </c>
      <c r="G14" s="21">
        <v>65</v>
      </c>
      <c r="H14" s="21">
        <v>49</v>
      </c>
      <c r="I14" s="21">
        <v>26</v>
      </c>
      <c r="J14" s="21">
        <v>39</v>
      </c>
      <c r="K14" s="21">
        <v>37</v>
      </c>
      <c r="L14" s="21">
        <v>43</v>
      </c>
      <c r="M14" s="21">
        <v>56</v>
      </c>
      <c r="N14" s="21">
        <v>68</v>
      </c>
      <c r="O14" s="21">
        <v>90</v>
      </c>
      <c r="P14" s="21">
        <v>121</v>
      </c>
      <c r="Q14" s="21">
        <v>141</v>
      </c>
      <c r="R14" s="21">
        <v>107</v>
      </c>
      <c r="S14" s="21">
        <v>124</v>
      </c>
      <c r="T14" s="21">
        <v>110</v>
      </c>
      <c r="U14" s="21">
        <v>142</v>
      </c>
      <c r="V14" s="21">
        <v>217</v>
      </c>
      <c r="W14" s="21">
        <v>220</v>
      </c>
      <c r="X14" s="21">
        <v>226</v>
      </c>
    </row>
    <row r="15" spans="2:24" x14ac:dyDescent="0.35">
      <c r="B15" t="s">
        <v>139</v>
      </c>
      <c r="C15" s="21">
        <v>2</v>
      </c>
      <c r="D15" s="21">
        <v>12</v>
      </c>
      <c r="E15" s="21">
        <v>20</v>
      </c>
      <c r="F15" s="21">
        <v>39</v>
      </c>
      <c r="G15" s="21">
        <v>70</v>
      </c>
      <c r="H15" s="21">
        <v>66</v>
      </c>
      <c r="I15" s="21">
        <v>33</v>
      </c>
      <c r="J15" s="21">
        <v>26</v>
      </c>
      <c r="K15" s="21">
        <v>29</v>
      </c>
      <c r="L15" s="21">
        <v>41</v>
      </c>
      <c r="M15" s="21">
        <v>43</v>
      </c>
      <c r="N15" s="21">
        <v>39</v>
      </c>
      <c r="O15" s="21">
        <v>64</v>
      </c>
      <c r="P15" s="21">
        <v>51</v>
      </c>
      <c r="Q15" s="21">
        <v>59</v>
      </c>
      <c r="R15" s="21">
        <v>49</v>
      </c>
      <c r="S15" s="21">
        <v>54</v>
      </c>
      <c r="T15" s="21">
        <v>47</v>
      </c>
      <c r="U15" s="21">
        <v>78</v>
      </c>
      <c r="V15" s="21">
        <v>101</v>
      </c>
      <c r="W15" s="21">
        <v>104</v>
      </c>
      <c r="X15" s="21">
        <v>142</v>
      </c>
    </row>
    <row r="16" spans="2:24" x14ac:dyDescent="0.35">
      <c r="B16" t="s">
        <v>140</v>
      </c>
      <c r="C16" s="21">
        <v>0</v>
      </c>
      <c r="D16" s="21">
        <v>5</v>
      </c>
      <c r="E16" s="21">
        <v>5</v>
      </c>
      <c r="F16" s="21">
        <v>8</v>
      </c>
      <c r="G16" s="21">
        <v>13</v>
      </c>
      <c r="H16" s="21">
        <v>13</v>
      </c>
      <c r="I16" s="21">
        <v>5</v>
      </c>
      <c r="J16" s="21">
        <v>8</v>
      </c>
      <c r="K16" s="21">
        <v>7</v>
      </c>
      <c r="L16" s="21">
        <v>13</v>
      </c>
      <c r="M16" s="21">
        <v>9</v>
      </c>
      <c r="N16" s="21">
        <v>13</v>
      </c>
      <c r="O16" s="21">
        <v>12</v>
      </c>
      <c r="P16" s="21">
        <v>20</v>
      </c>
      <c r="Q16" s="21">
        <v>21</v>
      </c>
      <c r="R16" s="21">
        <v>12</v>
      </c>
      <c r="S16" s="21">
        <v>45</v>
      </c>
      <c r="T16" s="21">
        <v>18</v>
      </c>
      <c r="U16" s="21">
        <v>37</v>
      </c>
      <c r="V16" s="21">
        <v>49</v>
      </c>
      <c r="W16" s="21">
        <v>51</v>
      </c>
      <c r="X16" s="21">
        <v>31</v>
      </c>
    </row>
    <row r="17" spans="2:24" ht="15" thickBot="1" x14ac:dyDescent="0.4">
      <c r="B17" s="14" t="s">
        <v>246</v>
      </c>
      <c r="C17" s="54">
        <v>13235</v>
      </c>
      <c r="D17" s="54">
        <v>12939</v>
      </c>
      <c r="E17" s="54">
        <v>15102</v>
      </c>
      <c r="F17" s="54">
        <v>17436</v>
      </c>
      <c r="G17" s="54">
        <v>17992</v>
      </c>
      <c r="H17" s="54">
        <v>11266</v>
      </c>
      <c r="I17" s="54">
        <v>8375</v>
      </c>
      <c r="J17" s="54">
        <v>7548</v>
      </c>
      <c r="K17" s="54">
        <v>7464</v>
      </c>
      <c r="L17" s="54">
        <v>7781</v>
      </c>
      <c r="M17" s="54">
        <v>8680</v>
      </c>
      <c r="N17" s="54">
        <v>9811</v>
      </c>
      <c r="O17" s="54">
        <v>10995</v>
      </c>
      <c r="P17" s="54">
        <v>11532</v>
      </c>
      <c r="Q17" s="54">
        <v>12175</v>
      </c>
      <c r="R17" s="54">
        <v>12474</v>
      </c>
      <c r="S17" s="54">
        <v>13030</v>
      </c>
      <c r="T17" s="54">
        <v>10476</v>
      </c>
      <c r="U17" s="54">
        <v>12595</v>
      </c>
      <c r="V17" s="54">
        <v>12895</v>
      </c>
      <c r="W17" s="54">
        <v>10165</v>
      </c>
      <c r="X17" s="54">
        <v>9480</v>
      </c>
    </row>
    <row r="18" spans="2:24" ht="15" thickTop="1" x14ac:dyDescent="0.35"/>
    <row r="19" spans="2:24" x14ac:dyDescent="0.35">
      <c r="B19" s="103"/>
      <c r="C19" s="103"/>
      <c r="D19" s="103"/>
      <c r="E19" s="103"/>
      <c r="F19" s="103"/>
      <c r="G19" s="103"/>
      <c r="H19" s="103"/>
      <c r="I19" s="103"/>
    </row>
    <row r="21" spans="2:24" x14ac:dyDescent="0.35">
      <c r="B21" t="s">
        <v>108</v>
      </c>
      <c r="X21" s="10" t="s">
        <v>107</v>
      </c>
    </row>
    <row r="22" spans="2:24" x14ac:dyDescent="0.35">
      <c r="B22" s="2" t="s">
        <v>109</v>
      </c>
      <c r="X22" s="10" t="s">
        <v>303</v>
      </c>
    </row>
    <row r="23" spans="2:24" x14ac:dyDescent="0.35">
      <c r="X23" s="10" t="s">
        <v>304</v>
      </c>
    </row>
    <row r="24" spans="2:24" x14ac:dyDescent="0.35">
      <c r="B24" s="2" t="s">
        <v>106</v>
      </c>
    </row>
  </sheetData>
  <mergeCells count="2">
    <mergeCell ref="B5:X5"/>
    <mergeCell ref="B19:I19"/>
  </mergeCells>
  <hyperlinks>
    <hyperlink ref="X2" location="index!A1" display="return to index" xr:uid="{00000000-0004-0000-1200-000000000000}"/>
    <hyperlink ref="B3" r:id="rId1" xr:uid="{00000000-0004-0000-1200-000001000000}"/>
    <hyperlink ref="B22" r:id="rId2" xr:uid="{00000000-0004-0000-1200-000002000000}"/>
    <hyperlink ref="B24" location="index!A1" display="return to index" xr:uid="{00000000-0004-0000-1200-000003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X24"/>
  <sheetViews>
    <sheetView showGridLines="0" workbookViewId="0">
      <pane ySplit="6" topLeftCell="A7" activePane="bottomLeft" state="frozen"/>
      <selection pane="bottomLeft"/>
    </sheetView>
  </sheetViews>
  <sheetFormatPr defaultRowHeight="14.5" x14ac:dyDescent="0.35"/>
  <cols>
    <col min="1" max="1" width="3.7265625" customWidth="1"/>
    <col min="2" max="2" width="27.26953125" bestFit="1" customWidth="1"/>
    <col min="3" max="24" width="7.5429687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158</v>
      </c>
      <c r="C5" s="102"/>
      <c r="D5" s="102"/>
      <c r="E5" s="102"/>
      <c r="F5" s="102"/>
      <c r="G5" s="102"/>
      <c r="H5" s="102"/>
      <c r="I5" s="102"/>
      <c r="J5" s="102"/>
      <c r="K5" s="102"/>
      <c r="L5" s="102"/>
      <c r="M5" s="102"/>
      <c r="N5" s="102"/>
      <c r="O5" s="102"/>
      <c r="P5" s="102"/>
      <c r="Q5" s="102"/>
      <c r="R5" s="102"/>
      <c r="S5" s="102"/>
      <c r="T5" s="102"/>
      <c r="U5" s="102"/>
      <c r="V5" s="102"/>
      <c r="W5" s="102"/>
      <c r="X5" s="102"/>
    </row>
    <row r="6" spans="2:24" ht="16.5" x14ac:dyDescent="0.35">
      <c r="B6" s="3" t="s">
        <v>130</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row>
    <row r="7" spans="2:24" x14ac:dyDescent="0.35">
      <c r="B7" t="s">
        <v>131</v>
      </c>
      <c r="C7" s="5">
        <v>1.9418209293539861E-2</v>
      </c>
      <c r="D7" s="5">
        <v>1.5534430790632971E-2</v>
      </c>
      <c r="E7" s="5">
        <v>1.01311084624553E-2</v>
      </c>
      <c r="F7" s="5">
        <v>6.0220233998623538E-3</v>
      </c>
      <c r="G7" s="5">
        <v>5.669186305024455E-3</v>
      </c>
      <c r="H7" s="5">
        <v>4.526895082549263E-3</v>
      </c>
      <c r="I7" s="5">
        <v>5.1343283582089552E-3</v>
      </c>
      <c r="J7" s="5">
        <v>4.1070482246952844E-3</v>
      </c>
      <c r="K7" s="5">
        <v>1.0584137191854231E-2</v>
      </c>
      <c r="L7" s="5">
        <v>6.0403547101914919E-3</v>
      </c>
      <c r="M7" s="5">
        <v>5.4147465437788022E-3</v>
      </c>
      <c r="N7" s="5">
        <v>4.688614820099888E-3</v>
      </c>
      <c r="O7" s="5">
        <v>4.5475216007276036E-3</v>
      </c>
      <c r="P7" s="5">
        <v>4.1623309053069723E-3</v>
      </c>
      <c r="Q7" s="5">
        <v>1.642710472279261E-3</v>
      </c>
      <c r="R7" s="5">
        <v>6.4133397466730802E-4</v>
      </c>
      <c r="S7" s="5">
        <v>6.1396776669224863E-4</v>
      </c>
      <c r="T7" s="5">
        <v>6.681939671630393E-4</v>
      </c>
      <c r="U7" s="5">
        <v>3.9698292973402142E-4</v>
      </c>
      <c r="V7" s="5">
        <v>1.3958898797983719E-3</v>
      </c>
      <c r="W7" s="5">
        <v>2.9513034923757988E-4</v>
      </c>
      <c r="X7" s="5">
        <v>0</v>
      </c>
    </row>
    <row r="8" spans="2:24" x14ac:dyDescent="0.35">
      <c r="B8" t="s">
        <v>132</v>
      </c>
      <c r="C8" s="5">
        <v>0.57816395919909336</v>
      </c>
      <c r="D8" s="5">
        <v>0.43805549115078452</v>
      </c>
      <c r="E8" s="5">
        <v>0.3585617798967024</v>
      </c>
      <c r="F8" s="5">
        <v>0.32828630419821059</v>
      </c>
      <c r="G8" s="5">
        <v>0.26956425077812363</v>
      </c>
      <c r="H8" s="5">
        <v>0.27045979052014912</v>
      </c>
      <c r="I8" s="5">
        <v>0.32501492537313431</v>
      </c>
      <c r="J8" s="5">
        <v>0.2992845786963434</v>
      </c>
      <c r="K8" s="5">
        <v>0.26259378349410512</v>
      </c>
      <c r="L8" s="5">
        <v>0.28466778049093949</v>
      </c>
      <c r="M8" s="5">
        <v>0.24182027649769591</v>
      </c>
      <c r="N8" s="5">
        <v>0.20201814290082559</v>
      </c>
      <c r="O8" s="5">
        <v>0.1641655297862665</v>
      </c>
      <c r="P8" s="5">
        <v>0.1553069719042664</v>
      </c>
      <c r="Q8" s="5">
        <v>0.11137577002053391</v>
      </c>
      <c r="R8" s="5">
        <v>8.938592271925605E-2</v>
      </c>
      <c r="S8" s="5">
        <v>6.7613200306983881E-2</v>
      </c>
      <c r="T8" s="5">
        <v>4.4768995799923633E-2</v>
      </c>
      <c r="U8" s="5">
        <v>3.2155617308455738E-2</v>
      </c>
      <c r="V8" s="5">
        <v>1.845676618844513E-2</v>
      </c>
      <c r="W8" s="5">
        <v>1.4756517461879001E-2</v>
      </c>
      <c r="X8" s="5">
        <v>1.40295358649789E-2</v>
      </c>
    </row>
    <row r="9" spans="2:24" x14ac:dyDescent="0.35">
      <c r="B9" t="s">
        <v>133</v>
      </c>
      <c r="C9" s="5">
        <v>0.34990555345674351</v>
      </c>
      <c r="D9" s="5">
        <v>0.46124120874874408</v>
      </c>
      <c r="E9" s="5">
        <v>0.52860548271752084</v>
      </c>
      <c r="F9" s="5">
        <v>0.5272998394127093</v>
      </c>
      <c r="G9" s="5">
        <v>0.53801689639839934</v>
      </c>
      <c r="H9" s="5">
        <v>0.52689508254926332</v>
      </c>
      <c r="I9" s="5">
        <v>0.5184477611940298</v>
      </c>
      <c r="J9" s="5">
        <v>0.51775304716481185</v>
      </c>
      <c r="K9" s="5">
        <v>0.51889067524115751</v>
      </c>
      <c r="L9" s="5">
        <v>0.49003984063745021</v>
      </c>
      <c r="M9" s="5">
        <v>0.50587557603686639</v>
      </c>
      <c r="N9" s="5">
        <v>0.49913362552237278</v>
      </c>
      <c r="O9" s="5">
        <v>0.52314688494770345</v>
      </c>
      <c r="P9" s="5">
        <v>0.510752688172043</v>
      </c>
      <c r="Q9" s="5">
        <v>0.49568788501026689</v>
      </c>
      <c r="R9" s="5">
        <v>0.52902036235369565</v>
      </c>
      <c r="S9" s="5">
        <v>0.50353031465848042</v>
      </c>
      <c r="T9" s="5">
        <v>0.47050400916380303</v>
      </c>
      <c r="U9" s="5">
        <v>0.41643509329098849</v>
      </c>
      <c r="V9" s="5">
        <v>0.33229934082977902</v>
      </c>
      <c r="W9" s="5">
        <v>0.30319724545007382</v>
      </c>
      <c r="X9" s="5">
        <v>0.23829113924050629</v>
      </c>
    </row>
    <row r="10" spans="2:24" x14ac:dyDescent="0.35">
      <c r="B10" t="s">
        <v>134</v>
      </c>
      <c r="C10" s="5">
        <v>3.173403853418965E-2</v>
      </c>
      <c r="D10" s="5">
        <v>5.0003864286266332E-2</v>
      </c>
      <c r="E10" s="5">
        <v>6.237584425903854E-2</v>
      </c>
      <c r="F10" s="5">
        <v>7.9031888047717366E-2</v>
      </c>
      <c r="G10" s="5">
        <v>0.1062694530902623</v>
      </c>
      <c r="H10" s="5">
        <v>0.1041185868986331</v>
      </c>
      <c r="I10" s="5">
        <v>8.131343283582089E-2</v>
      </c>
      <c r="J10" s="5">
        <v>9.1149973502914677E-2</v>
      </c>
      <c r="K10" s="5">
        <v>0.1034297963558414</v>
      </c>
      <c r="L10" s="5">
        <v>9.8187893586942548E-2</v>
      </c>
      <c r="M10" s="5">
        <v>0.11036866359447001</v>
      </c>
      <c r="N10" s="5">
        <v>0.13046580368973601</v>
      </c>
      <c r="O10" s="5">
        <v>0.15452478399272401</v>
      </c>
      <c r="P10" s="5">
        <v>0.18054110301768991</v>
      </c>
      <c r="Q10" s="5">
        <v>0.21995893223819299</v>
      </c>
      <c r="R10" s="5">
        <v>0.2147667147667148</v>
      </c>
      <c r="S10" s="5">
        <v>0.25395241749808128</v>
      </c>
      <c r="T10" s="5">
        <v>0.27672775868652161</v>
      </c>
      <c r="U10" s="5">
        <v>0.28813021040095282</v>
      </c>
      <c r="V10" s="5">
        <v>0.29398991857309043</v>
      </c>
      <c r="W10" s="5">
        <v>0.26778160354156422</v>
      </c>
      <c r="X10" s="5">
        <v>0.30949367088607588</v>
      </c>
    </row>
    <row r="11" spans="2:24" x14ac:dyDescent="0.35">
      <c r="B11" t="s">
        <v>135</v>
      </c>
      <c r="C11" s="5">
        <v>1.488477521722705E-2</v>
      </c>
      <c r="D11" s="5">
        <v>2.4267717752531111E-2</v>
      </c>
      <c r="E11" s="5">
        <v>2.7877102370546952E-2</v>
      </c>
      <c r="F11" s="5">
        <v>3.7451250286763021E-2</v>
      </c>
      <c r="G11" s="5">
        <v>5.1356158292574478E-2</v>
      </c>
      <c r="H11" s="5">
        <v>5.7251908396946563E-2</v>
      </c>
      <c r="I11" s="5">
        <v>4.2029850746268659E-2</v>
      </c>
      <c r="J11" s="5">
        <v>5.0476947535771068E-2</v>
      </c>
      <c r="K11" s="5">
        <v>6.6720257234726688E-2</v>
      </c>
      <c r="L11" s="5">
        <v>6.8628710962601203E-2</v>
      </c>
      <c r="M11" s="5">
        <v>7.9147465437788014E-2</v>
      </c>
      <c r="N11" s="5">
        <v>9.8562837631230249E-2</v>
      </c>
      <c r="O11" s="5">
        <v>8.512960436562074E-2</v>
      </c>
      <c r="P11" s="5">
        <v>8.2379465834200485E-2</v>
      </c>
      <c r="Q11" s="5">
        <v>0.1002053388090349</v>
      </c>
      <c r="R11" s="5">
        <v>0.1015712682379349</v>
      </c>
      <c r="S11" s="5">
        <v>0.10506523407521109</v>
      </c>
      <c r="T11" s="5">
        <v>0.13192058037418861</v>
      </c>
      <c r="U11" s="5">
        <v>0.16093687971417231</v>
      </c>
      <c r="V11" s="5">
        <v>0.2282279953470337</v>
      </c>
      <c r="W11" s="5">
        <v>0.24495818986719131</v>
      </c>
      <c r="X11" s="5">
        <v>0.26276371308016883</v>
      </c>
    </row>
    <row r="12" spans="2:24" x14ac:dyDescent="0.35">
      <c r="B12" t="s">
        <v>136</v>
      </c>
      <c r="C12" s="5">
        <v>4.7601057801284477E-3</v>
      </c>
      <c r="D12" s="5">
        <v>6.646572378081768E-3</v>
      </c>
      <c r="E12" s="5">
        <v>5.9594755661501776E-3</v>
      </c>
      <c r="F12" s="5">
        <v>1.1642578573067219E-2</v>
      </c>
      <c r="G12" s="5">
        <v>1.556247220987105E-2</v>
      </c>
      <c r="H12" s="5">
        <v>1.837386827622936E-2</v>
      </c>
      <c r="I12" s="5">
        <v>1.373134328358209E-2</v>
      </c>
      <c r="J12" s="5">
        <v>1.9475357710651831E-2</v>
      </c>
      <c r="K12" s="5">
        <v>2.023043944265809E-2</v>
      </c>
      <c r="L12" s="5">
        <v>2.93021462536949E-2</v>
      </c>
      <c r="M12" s="5">
        <v>3.1566820276497702E-2</v>
      </c>
      <c r="N12" s="5">
        <v>3.506268474161655E-2</v>
      </c>
      <c r="O12" s="5">
        <v>3.4197362437471568E-2</v>
      </c>
      <c r="P12" s="5">
        <v>3.3298647242455778E-2</v>
      </c>
      <c r="Q12" s="5">
        <v>3.359342915811088E-2</v>
      </c>
      <c r="R12" s="5">
        <v>3.5433702100368773E-2</v>
      </c>
      <c r="S12" s="5">
        <v>3.5610130468150418E-2</v>
      </c>
      <c r="T12" s="5">
        <v>3.9805269186712483E-2</v>
      </c>
      <c r="U12" s="5">
        <v>5.7483128225486298E-2</v>
      </c>
      <c r="V12" s="5">
        <v>6.9406746801085689E-2</v>
      </c>
      <c r="W12" s="5">
        <v>9.4540088539104769E-2</v>
      </c>
      <c r="X12" s="5">
        <v>9.6518987341772153E-2</v>
      </c>
    </row>
    <row r="13" spans="2:24" x14ac:dyDescent="0.35">
      <c r="B13" t="s">
        <v>137</v>
      </c>
      <c r="C13" s="5">
        <v>6.0445787684170762E-4</v>
      </c>
      <c r="D13" s="5">
        <v>1.6230002318571759E-3</v>
      </c>
      <c r="E13" s="5">
        <v>2.7810885975367498E-3</v>
      </c>
      <c r="F13" s="5">
        <v>4.4161504932323931E-3</v>
      </c>
      <c r="G13" s="5">
        <v>5.3357047576700753E-3</v>
      </c>
      <c r="H13" s="5">
        <v>7.0122492455174856E-3</v>
      </c>
      <c r="I13" s="5">
        <v>6.6865671641791044E-3</v>
      </c>
      <c r="J13" s="5">
        <v>8.0816110227874931E-3</v>
      </c>
      <c r="K13" s="5">
        <v>7.7706323687031084E-3</v>
      </c>
      <c r="L13" s="5">
        <v>1.066700938182753E-2</v>
      </c>
      <c r="M13" s="5">
        <v>1.3364055299539169E-2</v>
      </c>
      <c r="N13" s="5">
        <v>1.78371215982061E-2</v>
      </c>
      <c r="O13" s="5">
        <v>1.919054115507049E-2</v>
      </c>
      <c r="P13" s="5">
        <v>1.6909469302809569E-2</v>
      </c>
      <c r="Q13" s="5">
        <v>1.938398357289528E-2</v>
      </c>
      <c r="R13" s="5">
        <v>1.5712682379349051E-2</v>
      </c>
      <c r="S13" s="5">
        <v>1.6500383729854181E-2</v>
      </c>
      <c r="T13" s="5">
        <v>1.8900343642611679E-2</v>
      </c>
      <c r="U13" s="5">
        <v>2.4057165541881701E-2</v>
      </c>
      <c r="V13" s="5">
        <v>2.7762698720434281E-2</v>
      </c>
      <c r="W13" s="5">
        <v>3.7579931136251847E-2</v>
      </c>
      <c r="X13" s="5">
        <v>3.6814345991561179E-2</v>
      </c>
    </row>
    <row r="14" spans="2:24" x14ac:dyDescent="0.35">
      <c r="B14" t="s">
        <v>138</v>
      </c>
      <c r="C14" s="5">
        <v>3.7778617302606718E-4</v>
      </c>
      <c r="D14" s="5">
        <v>1.3138573305510469E-3</v>
      </c>
      <c r="E14" s="5">
        <v>2.052708250562839E-3</v>
      </c>
      <c r="F14" s="5">
        <v>3.1543932094517091E-3</v>
      </c>
      <c r="G14" s="5">
        <v>3.6127167630057798E-3</v>
      </c>
      <c r="H14" s="5">
        <v>4.34936978519439E-3</v>
      </c>
      <c r="I14" s="5">
        <v>3.1044776119402979E-3</v>
      </c>
      <c r="J14" s="5">
        <v>5.1669316375198716E-3</v>
      </c>
      <c r="K14" s="5">
        <v>4.9571275455519816E-3</v>
      </c>
      <c r="L14" s="5">
        <v>5.5262819688985986E-3</v>
      </c>
      <c r="M14" s="5">
        <v>6.4516129032258056E-3</v>
      </c>
      <c r="N14" s="5">
        <v>6.9309958210172253E-3</v>
      </c>
      <c r="O14" s="5">
        <v>8.1855388813096858E-3</v>
      </c>
      <c r="P14" s="5">
        <v>1.049254249046132E-2</v>
      </c>
      <c r="Q14" s="5">
        <v>1.158110882956879E-2</v>
      </c>
      <c r="R14" s="5">
        <v>8.5778419111752439E-3</v>
      </c>
      <c r="S14" s="5">
        <v>9.5165003837298541E-3</v>
      </c>
      <c r="T14" s="5">
        <v>1.050019091256205E-2</v>
      </c>
      <c r="U14" s="5">
        <v>1.127431520444621E-2</v>
      </c>
      <c r="V14" s="5">
        <v>1.6828227995347039E-2</v>
      </c>
      <c r="W14" s="5">
        <v>2.164289227742253E-2</v>
      </c>
      <c r="X14" s="5">
        <v>2.3839662447257381E-2</v>
      </c>
    </row>
    <row r="15" spans="2:24" x14ac:dyDescent="0.35">
      <c r="B15" t="s">
        <v>139</v>
      </c>
      <c r="C15" s="5">
        <v>1.511144692104269E-4</v>
      </c>
      <c r="D15" s="5">
        <v>9.2742870391838625E-4</v>
      </c>
      <c r="E15" s="5">
        <v>1.3243279035889291E-3</v>
      </c>
      <c r="F15" s="5">
        <v>2.2367515485203029E-3</v>
      </c>
      <c r="G15" s="5">
        <v>3.890618052467763E-3</v>
      </c>
      <c r="H15" s="5">
        <v>5.8583348127108116E-3</v>
      </c>
      <c r="I15" s="5">
        <v>3.9402985074626874E-3</v>
      </c>
      <c r="J15" s="5">
        <v>3.4446210916799151E-3</v>
      </c>
      <c r="K15" s="5">
        <v>3.8853161843515542E-3</v>
      </c>
      <c r="L15" s="5">
        <v>5.2692455982521523E-3</v>
      </c>
      <c r="M15" s="5">
        <v>4.9539170506912441E-3</v>
      </c>
      <c r="N15" s="5">
        <v>3.9751299561716436E-3</v>
      </c>
      <c r="O15" s="5">
        <v>5.8208276489313321E-3</v>
      </c>
      <c r="P15" s="5">
        <v>4.4224765868886573E-3</v>
      </c>
      <c r="Q15" s="5">
        <v>4.8459958932238192E-3</v>
      </c>
      <c r="R15" s="5">
        <v>3.9281705948372618E-3</v>
      </c>
      <c r="S15" s="5">
        <v>4.1442824251726783E-3</v>
      </c>
      <c r="T15" s="5">
        <v>4.4864452080946929E-3</v>
      </c>
      <c r="U15" s="5">
        <v>6.1929337038507341E-3</v>
      </c>
      <c r="V15" s="5">
        <v>7.8324932144241948E-3</v>
      </c>
      <c r="W15" s="5">
        <v>1.02311854402361E-2</v>
      </c>
      <c r="X15" s="5">
        <v>1.49789029535865E-2</v>
      </c>
    </row>
    <row r="16" spans="2:24" x14ac:dyDescent="0.35">
      <c r="B16" t="s">
        <v>140</v>
      </c>
      <c r="C16" s="5">
        <v>0</v>
      </c>
      <c r="D16" s="5">
        <v>3.8642862663266087E-4</v>
      </c>
      <c r="E16" s="5">
        <v>3.3108197589723222E-4</v>
      </c>
      <c r="F16" s="5">
        <v>4.5882083046570312E-4</v>
      </c>
      <c r="G16" s="5">
        <v>7.2254335260115603E-4</v>
      </c>
      <c r="H16" s="5">
        <v>1.1539144328066751E-3</v>
      </c>
      <c r="I16" s="5">
        <v>5.9701492537313433E-4</v>
      </c>
      <c r="J16" s="5">
        <v>1.0598834128245889E-3</v>
      </c>
      <c r="K16" s="5">
        <v>9.3783494105037512E-4</v>
      </c>
      <c r="L16" s="5">
        <v>1.6707364092019021E-3</v>
      </c>
      <c r="M16" s="5">
        <v>1.0368663594470049E-3</v>
      </c>
      <c r="N16" s="5">
        <v>1.325043318723881E-3</v>
      </c>
      <c r="O16" s="5">
        <v>1.0914051841746249E-3</v>
      </c>
      <c r="P16" s="5">
        <v>1.734304543877905E-3</v>
      </c>
      <c r="Q16" s="5">
        <v>1.724845995893224E-3</v>
      </c>
      <c r="R16" s="5">
        <v>9.6200096200096204E-4</v>
      </c>
      <c r="S16" s="5">
        <v>3.453568687643899E-3</v>
      </c>
      <c r="T16" s="5">
        <v>1.718213058419244E-3</v>
      </c>
      <c r="U16" s="5">
        <v>2.9376736800317588E-3</v>
      </c>
      <c r="V16" s="5">
        <v>3.7999224505622341E-3</v>
      </c>
      <c r="W16" s="5">
        <v>5.017215937038859E-3</v>
      </c>
      <c r="X16" s="5">
        <v>3.2700421940928268E-3</v>
      </c>
    </row>
    <row r="17" spans="2:24" ht="15" thickBot="1" x14ac:dyDescent="0.4">
      <c r="B17" s="14" t="s">
        <v>246</v>
      </c>
      <c r="C17" s="20">
        <v>1</v>
      </c>
      <c r="D17" s="20">
        <v>1</v>
      </c>
      <c r="E17" s="20">
        <v>1</v>
      </c>
      <c r="F17" s="20">
        <v>1</v>
      </c>
      <c r="G17" s="20">
        <v>1</v>
      </c>
      <c r="H17" s="20">
        <v>1</v>
      </c>
      <c r="I17" s="20">
        <v>1</v>
      </c>
      <c r="J17" s="20">
        <v>1</v>
      </c>
      <c r="K17" s="20">
        <v>1</v>
      </c>
      <c r="L17" s="20">
        <v>1</v>
      </c>
      <c r="M17" s="20">
        <v>1</v>
      </c>
      <c r="N17" s="20">
        <v>1</v>
      </c>
      <c r="O17" s="20">
        <v>1</v>
      </c>
      <c r="P17" s="20">
        <v>1</v>
      </c>
      <c r="Q17" s="20">
        <v>1</v>
      </c>
      <c r="R17" s="20">
        <v>1</v>
      </c>
      <c r="S17" s="20">
        <v>1</v>
      </c>
      <c r="T17" s="20">
        <v>1</v>
      </c>
      <c r="U17" s="20">
        <v>1</v>
      </c>
      <c r="V17" s="20">
        <v>1</v>
      </c>
      <c r="W17" s="20">
        <v>1</v>
      </c>
      <c r="X17" s="20">
        <v>1</v>
      </c>
    </row>
    <row r="18" spans="2:24" ht="15" thickTop="1" x14ac:dyDescent="0.35"/>
    <row r="19" spans="2:24" x14ac:dyDescent="0.35">
      <c r="B19" s="103"/>
      <c r="C19" s="103"/>
      <c r="D19" s="103"/>
      <c r="E19" s="103"/>
      <c r="F19" s="103"/>
      <c r="G19" s="103"/>
      <c r="H19" s="103"/>
      <c r="I19" s="103"/>
    </row>
    <row r="21" spans="2:24" x14ac:dyDescent="0.35">
      <c r="B21" t="s">
        <v>108</v>
      </c>
      <c r="X21" s="10" t="s">
        <v>107</v>
      </c>
    </row>
    <row r="22" spans="2:24" x14ac:dyDescent="0.35">
      <c r="B22" s="2" t="s">
        <v>109</v>
      </c>
      <c r="X22" s="10" t="s">
        <v>303</v>
      </c>
    </row>
    <row r="23" spans="2:24" x14ac:dyDescent="0.35">
      <c r="X23" s="10" t="s">
        <v>304</v>
      </c>
    </row>
    <row r="24" spans="2:24" x14ac:dyDescent="0.35">
      <c r="B24" s="2" t="s">
        <v>106</v>
      </c>
    </row>
  </sheetData>
  <mergeCells count="2">
    <mergeCell ref="B5:X5"/>
    <mergeCell ref="B19:I19"/>
  </mergeCells>
  <hyperlinks>
    <hyperlink ref="X2" location="index!A1" display="return to index" xr:uid="{00000000-0004-0000-1300-000000000000}"/>
    <hyperlink ref="B3" r:id="rId1" xr:uid="{00000000-0004-0000-1300-000001000000}"/>
    <hyperlink ref="B22" r:id="rId2" xr:uid="{00000000-0004-0000-1300-000002000000}"/>
    <hyperlink ref="B24" location="index!A1" display="return to index" xr:uid="{00000000-0004-0000-1300-000003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X24"/>
  <sheetViews>
    <sheetView showGridLines="0" workbookViewId="0">
      <pane ySplit="6" topLeftCell="A7" activePane="bottomLeft" state="frozen"/>
      <selection pane="bottomLeft"/>
    </sheetView>
  </sheetViews>
  <sheetFormatPr defaultRowHeight="14.5" x14ac:dyDescent="0.35"/>
  <cols>
    <col min="1" max="1" width="3.7265625" customWidth="1"/>
    <col min="2" max="2" width="27.26953125" bestFit="1" customWidth="1"/>
    <col min="3" max="23" width="7.1796875" customWidth="1"/>
    <col min="24" max="24" width="8.0898437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159</v>
      </c>
      <c r="C5" s="102"/>
      <c r="D5" s="102"/>
      <c r="E5" s="102"/>
      <c r="F5" s="102"/>
      <c r="G5" s="102"/>
      <c r="H5" s="102"/>
      <c r="I5" s="102"/>
      <c r="J5" s="102"/>
      <c r="K5" s="102"/>
      <c r="L5" s="102"/>
      <c r="M5" s="102"/>
      <c r="N5" s="102"/>
      <c r="O5" s="102"/>
      <c r="P5" s="102"/>
      <c r="Q5" s="102"/>
      <c r="R5" s="102"/>
      <c r="S5" s="102"/>
      <c r="T5" s="102"/>
      <c r="U5" s="102"/>
      <c r="V5" s="102"/>
      <c r="W5" s="102"/>
      <c r="X5" s="102"/>
    </row>
    <row r="6" spans="2:24" ht="16.5" x14ac:dyDescent="0.35">
      <c r="B6" s="3" t="s">
        <v>130</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row>
    <row r="7" spans="2:24" x14ac:dyDescent="0.35">
      <c r="B7" t="s">
        <v>131</v>
      </c>
      <c r="C7" s="5">
        <v>0.25159263600194542</v>
      </c>
      <c r="D7" s="5">
        <v>0.19490964912996969</v>
      </c>
      <c r="E7" s="5">
        <v>0.11439155020408801</v>
      </c>
      <c r="F7" s="5">
        <v>7.5546913710004354E-2</v>
      </c>
      <c r="G7" s="5">
        <v>5.6264768159081838E-2</v>
      </c>
      <c r="H7" s="5">
        <v>5.7944373401534528E-2</v>
      </c>
      <c r="I7" s="5">
        <v>4.6797484753689132E-2</v>
      </c>
      <c r="J7" s="5">
        <v>4.6315593020000621E-2</v>
      </c>
      <c r="K7" s="5">
        <v>4.357156482482355E-2</v>
      </c>
      <c r="L7" s="5">
        <v>5.0231257394858557E-2</v>
      </c>
      <c r="M7" s="5">
        <v>5.0752857305950562E-2</v>
      </c>
      <c r="N7" s="5">
        <v>4.9262618154808258E-2</v>
      </c>
      <c r="O7" s="5">
        <v>4.2042614241361152E-2</v>
      </c>
      <c r="P7" s="5">
        <v>4.9293092245300353E-2</v>
      </c>
      <c r="Q7" s="5">
        <v>4.3367963276153658E-2</v>
      </c>
      <c r="R7" s="5">
        <v>3.5343104596935383E-2</v>
      </c>
      <c r="S7" s="5">
        <v>3.4751582667829899E-2</v>
      </c>
      <c r="T7" s="5">
        <v>2.9581265983901189E-2</v>
      </c>
      <c r="U7" s="5">
        <v>2.4672131147540979E-2</v>
      </c>
      <c r="V7" s="5">
        <v>2.2387216345719191E-2</v>
      </c>
      <c r="W7" s="5">
        <v>2.252734689948134E-2</v>
      </c>
      <c r="X7" s="5">
        <v>2.1459749157412011E-2</v>
      </c>
    </row>
    <row r="8" spans="2:24" x14ac:dyDescent="0.35">
      <c r="B8" t="s">
        <v>132</v>
      </c>
      <c r="C8" s="5">
        <v>0.58857767040607234</v>
      </c>
      <c r="D8" s="5">
        <v>0.59132664309569105</v>
      </c>
      <c r="E8" s="5">
        <v>0.63108430134249827</v>
      </c>
      <c r="F8" s="5">
        <v>0.60783621867539528</v>
      </c>
      <c r="G8" s="5">
        <v>0.56227176481418972</v>
      </c>
      <c r="H8" s="5">
        <v>0.57062553282182438</v>
      </c>
      <c r="I8" s="5">
        <v>0.57653174076531744</v>
      </c>
      <c r="J8" s="5">
        <v>0.5629257519674018</v>
      </c>
      <c r="K8" s="5">
        <v>0.56312392700451452</v>
      </c>
      <c r="L8" s="5">
        <v>0.56878562977304503</v>
      </c>
      <c r="M8" s="5">
        <v>0.55072114469828626</v>
      </c>
      <c r="N8" s="5">
        <v>0.52245690119921884</v>
      </c>
      <c r="O8" s="5">
        <v>0.52945000504376871</v>
      </c>
      <c r="P8" s="5">
        <v>0.52254038672671466</v>
      </c>
      <c r="Q8" s="5">
        <v>0.50139471545608294</v>
      </c>
      <c r="R8" s="5">
        <v>0.49043970686209187</v>
      </c>
      <c r="S8" s="5">
        <v>0.47868152025591132</v>
      </c>
      <c r="T8" s="5">
        <v>0.43365428810503109</v>
      </c>
      <c r="U8" s="5">
        <v>0.42456967213114749</v>
      </c>
      <c r="V8" s="5">
        <v>0.39127339300244102</v>
      </c>
      <c r="W8" s="5">
        <v>0.38330184478754259</v>
      </c>
      <c r="X8" s="5">
        <v>0.35154428421459749</v>
      </c>
    </row>
    <row r="9" spans="2:24" x14ac:dyDescent="0.35">
      <c r="B9" t="s">
        <v>133</v>
      </c>
      <c r="C9" s="5">
        <v>0.12418972899275239</v>
      </c>
      <c r="D9" s="5">
        <v>0.16259073872961699</v>
      </c>
      <c r="E9" s="5">
        <v>0.19668740316631411</v>
      </c>
      <c r="F9" s="5">
        <v>0.24061951021756431</v>
      </c>
      <c r="G9" s="5">
        <v>0.27997360910792651</v>
      </c>
      <c r="H9" s="5">
        <v>0.26814258312020461</v>
      </c>
      <c r="I9" s="5">
        <v>0.27468638417543528</v>
      </c>
      <c r="J9" s="5">
        <v>0.27419204329839192</v>
      </c>
      <c r="K9" s="5">
        <v>0.27966236408723849</v>
      </c>
      <c r="L9" s="5">
        <v>0.27203859924092261</v>
      </c>
      <c r="M9" s="5">
        <v>0.28072000304441042</v>
      </c>
      <c r="N9" s="5">
        <v>0.28909441602472707</v>
      </c>
      <c r="O9" s="5">
        <v>0.28436767953014491</v>
      </c>
      <c r="P9" s="5">
        <v>0.28508211781049048</v>
      </c>
      <c r="Q9" s="5">
        <v>0.29576753278130419</v>
      </c>
      <c r="R9" s="5">
        <v>0.30516322451698868</v>
      </c>
      <c r="S9" s="5">
        <v>0.31228329194908622</v>
      </c>
      <c r="T9" s="5">
        <v>0.32432145761393499</v>
      </c>
      <c r="U9" s="5">
        <v>0.31984631147540982</v>
      </c>
      <c r="V9" s="5">
        <v>0.32080056052798123</v>
      </c>
      <c r="W9" s="5">
        <v>0.32681500379065931</v>
      </c>
      <c r="X9" s="5">
        <v>0.33923421183490798</v>
      </c>
    </row>
    <row r="10" spans="2:24" x14ac:dyDescent="0.35">
      <c r="B10" t="s">
        <v>134</v>
      </c>
      <c r="C10" s="5">
        <v>1.7054560241107949E-2</v>
      </c>
      <c r="D10" s="5">
        <v>2.5378265165309839E-2</v>
      </c>
      <c r="E10" s="5">
        <v>2.8210552807292118E-2</v>
      </c>
      <c r="F10" s="5">
        <v>3.5442410774612992E-2</v>
      </c>
      <c r="G10" s="5">
        <v>4.6222419983428978E-2</v>
      </c>
      <c r="H10" s="5">
        <v>4.6475383631713552E-2</v>
      </c>
      <c r="I10" s="5">
        <v>4.7461054760324833E-2</v>
      </c>
      <c r="J10" s="5">
        <v>5.1883417835702508E-2</v>
      </c>
      <c r="K10" s="5">
        <v>5.1042792649583522E-2</v>
      </c>
      <c r="L10" s="5">
        <v>5.0400282733293382E-2</v>
      </c>
      <c r="M10" s="5">
        <v>5.4215874062892452E-2</v>
      </c>
      <c r="N10" s="5">
        <v>6.1650153945681727E-2</v>
      </c>
      <c r="O10" s="5">
        <v>7.5477196561270582E-2</v>
      </c>
      <c r="P10" s="5">
        <v>7.2808137841410672E-2</v>
      </c>
      <c r="Q10" s="5">
        <v>7.903753651518812E-2</v>
      </c>
      <c r="R10" s="5">
        <v>8.444370419720186E-2</v>
      </c>
      <c r="S10" s="5">
        <v>8.6951658725365186E-2</v>
      </c>
      <c r="T10" s="5">
        <v>0.10108307503741849</v>
      </c>
      <c r="U10" s="5">
        <v>0.1048872950819672</v>
      </c>
      <c r="V10" s="5">
        <v>0.11677289575987709</v>
      </c>
      <c r="W10" s="5">
        <v>0.1217222830599646</v>
      </c>
      <c r="X10" s="5">
        <v>0.1294767666721918</v>
      </c>
    </row>
    <row r="11" spans="2:24" x14ac:dyDescent="0.35">
      <c r="B11" t="s">
        <v>135</v>
      </c>
      <c r="C11" s="5">
        <v>1.051658015802776E-2</v>
      </c>
      <c r="D11" s="5">
        <v>1.5391901491830451E-2</v>
      </c>
      <c r="E11" s="5">
        <v>1.6704548135681199E-2</v>
      </c>
      <c r="F11" s="5">
        <v>2.3227879461269349E-2</v>
      </c>
      <c r="G11" s="5">
        <v>3.0034983275539329E-2</v>
      </c>
      <c r="H11" s="5">
        <v>3.010443307757886E-2</v>
      </c>
      <c r="I11" s="5">
        <v>3.0871804594432329E-2</v>
      </c>
      <c r="J11" s="5">
        <v>3.5055522722324178E-2</v>
      </c>
      <c r="K11" s="5">
        <v>3.3620525211419852E-2</v>
      </c>
      <c r="L11" s="5">
        <v>3.1669202046743193E-2</v>
      </c>
      <c r="M11" s="5">
        <v>3.4795073129273282E-2</v>
      </c>
      <c r="N11" s="5">
        <v>4.1882809598543208E-2</v>
      </c>
      <c r="O11" s="5">
        <v>3.9901814635895941E-2</v>
      </c>
      <c r="P11" s="5">
        <v>4.1495821290134662E-2</v>
      </c>
      <c r="Q11" s="5">
        <v>4.5652221660919423E-2</v>
      </c>
      <c r="R11" s="5">
        <v>4.8201199200532979E-2</v>
      </c>
      <c r="S11" s="5">
        <v>4.8609712994653602E-2</v>
      </c>
      <c r="T11" s="5">
        <v>6.1908521997383649E-2</v>
      </c>
      <c r="U11" s="5">
        <v>6.6331967213114754E-2</v>
      </c>
      <c r="V11" s="5">
        <v>7.7366422565771628E-2</v>
      </c>
      <c r="W11" s="5">
        <v>7.7943176211506759E-2</v>
      </c>
      <c r="X11" s="5">
        <v>8.4722912868114258E-2</v>
      </c>
    </row>
    <row r="12" spans="2:24" x14ac:dyDescent="0.35">
      <c r="B12" t="s">
        <v>136</v>
      </c>
      <c r="C12" s="5">
        <v>4.0025195142759191E-3</v>
      </c>
      <c r="D12" s="5">
        <v>5.1605738688789626E-3</v>
      </c>
      <c r="E12" s="5">
        <v>6.6692357905167874E-3</v>
      </c>
      <c r="F12" s="5">
        <v>8.7461149231993513E-3</v>
      </c>
      <c r="G12" s="5">
        <v>1.189124497499003E-2</v>
      </c>
      <c r="H12" s="5">
        <v>1.248135123614663E-2</v>
      </c>
      <c r="I12" s="5">
        <v>1.137548582804057E-2</v>
      </c>
      <c r="J12" s="5">
        <v>1.388845687268655E-2</v>
      </c>
      <c r="K12" s="5">
        <v>1.4274814014115849E-2</v>
      </c>
      <c r="L12" s="5">
        <v>1.284592572104673E-2</v>
      </c>
      <c r="M12" s="5">
        <v>1.4600484568645111E-2</v>
      </c>
      <c r="N12" s="5">
        <v>1.7239520312443839E-2</v>
      </c>
      <c r="O12" s="5">
        <v>1.441397011847252E-2</v>
      </c>
      <c r="P12" s="5">
        <v>1.4440635432770939E-2</v>
      </c>
      <c r="Q12" s="5">
        <v>1.7516308287025849E-2</v>
      </c>
      <c r="R12" s="5">
        <v>1.8176771041527869E-2</v>
      </c>
      <c r="S12" s="5">
        <v>1.926045231863633E-2</v>
      </c>
      <c r="T12" s="5">
        <v>2.3476446948179752E-2</v>
      </c>
      <c r="U12" s="5">
        <v>2.8944672131147538E-2</v>
      </c>
      <c r="V12" s="5">
        <v>3.3868999186330351E-2</v>
      </c>
      <c r="W12" s="5">
        <v>3.2695940986052781E-2</v>
      </c>
      <c r="X12" s="5">
        <v>3.6399801093983088E-2</v>
      </c>
    </row>
    <row r="13" spans="2:24" x14ac:dyDescent="0.35">
      <c r="B13" t="s">
        <v>137</v>
      </c>
      <c r="C13" s="5">
        <v>1.770038510297319E-3</v>
      </c>
      <c r="D13" s="5">
        <v>2.17201368531931E-3</v>
      </c>
      <c r="E13" s="5">
        <v>2.5324220808330251E-3</v>
      </c>
      <c r="F13" s="5">
        <v>3.3858350475218092E-3</v>
      </c>
      <c r="G13" s="5">
        <v>5.1093994537699094E-3</v>
      </c>
      <c r="H13" s="5">
        <v>5.6479113384484232E-3</v>
      </c>
      <c r="I13" s="5">
        <v>4.9925743356400293E-3</v>
      </c>
      <c r="J13" s="5">
        <v>6.0810600640766434E-3</v>
      </c>
      <c r="K13" s="5">
        <v>6.072359636294271E-3</v>
      </c>
      <c r="L13" s="5">
        <v>5.6700318074955052E-3</v>
      </c>
      <c r="M13" s="5">
        <v>6.0634505854147373E-3</v>
      </c>
      <c r="N13" s="5">
        <v>7.6673335649507018E-3</v>
      </c>
      <c r="O13" s="5">
        <v>6.1085643192593502E-3</v>
      </c>
      <c r="P13" s="5">
        <v>6.2176514082140219E-3</v>
      </c>
      <c r="Q13" s="5">
        <v>7.4128577390234797E-3</v>
      </c>
      <c r="R13" s="5">
        <v>8.3610926049300458E-3</v>
      </c>
      <c r="S13" s="5">
        <v>8.4110686083708024E-3</v>
      </c>
      <c r="T13" s="5">
        <v>1.1172525957266271E-2</v>
      </c>
      <c r="U13" s="5">
        <v>1.295081967213115E-2</v>
      </c>
      <c r="V13" s="5">
        <v>1.5572733025947021E-2</v>
      </c>
      <c r="W13" s="5">
        <v>1.41999302037329E-2</v>
      </c>
      <c r="X13" s="5">
        <v>1.555887065583734E-2</v>
      </c>
    </row>
    <row r="14" spans="2:24" x14ac:dyDescent="0.35">
      <c r="B14" t="s">
        <v>138</v>
      </c>
      <c r="C14" s="5">
        <v>9.8867015890480867E-4</v>
      </c>
      <c r="D14" s="5">
        <v>1.52694195170944E-3</v>
      </c>
      <c r="E14" s="5">
        <v>1.7380909312549641E-3</v>
      </c>
      <c r="F14" s="5">
        <v>2.4924550682422181E-3</v>
      </c>
      <c r="G14" s="5">
        <v>3.5980605763034339E-3</v>
      </c>
      <c r="H14" s="5">
        <v>3.5166240409207159E-3</v>
      </c>
      <c r="I14" s="5">
        <v>3.0334628874774858E-3</v>
      </c>
      <c r="J14" s="5">
        <v>4.3236181529752093E-3</v>
      </c>
      <c r="K14" s="5">
        <v>4.0376422712532587E-3</v>
      </c>
      <c r="L14" s="5">
        <v>4.2870972203014786E-3</v>
      </c>
      <c r="M14" s="5">
        <v>3.6532924029277079E-3</v>
      </c>
      <c r="N14" s="5">
        <v>5.0077272346084256E-3</v>
      </c>
      <c r="O14" s="5">
        <v>3.9005144644078059E-3</v>
      </c>
      <c r="P14" s="5">
        <v>4.066680110237279E-3</v>
      </c>
      <c r="Q14" s="5">
        <v>4.689318895648927E-3</v>
      </c>
      <c r="R14" s="5">
        <v>4.641350210970464E-3</v>
      </c>
      <c r="S14" s="5">
        <v>5.3240274701921572E-3</v>
      </c>
      <c r="T14" s="5">
        <v>7.0712189602951054E-3</v>
      </c>
      <c r="U14" s="5">
        <v>8.2684426229508202E-3</v>
      </c>
      <c r="V14" s="5">
        <v>1.069071512521472E-2</v>
      </c>
      <c r="W14" s="5">
        <v>9.9158834643016166E-3</v>
      </c>
      <c r="X14" s="5">
        <v>1.0232609536438481E-2</v>
      </c>
    </row>
    <row r="15" spans="2:24" x14ac:dyDescent="0.35">
      <c r="B15" t="s">
        <v>139</v>
      </c>
      <c r="C15" s="5">
        <v>9.2488498736256286E-4</v>
      </c>
      <c r="D15" s="5">
        <v>1.1839924224484959E-3</v>
      </c>
      <c r="E15" s="5">
        <v>1.2976696998057431E-3</v>
      </c>
      <c r="F15" s="5">
        <v>1.801774748126905E-3</v>
      </c>
      <c r="G15" s="5">
        <v>2.9843189001749169E-3</v>
      </c>
      <c r="H15" s="5">
        <v>3.0504049445865301E-3</v>
      </c>
      <c r="I15" s="5">
        <v>2.8122728852655859E-3</v>
      </c>
      <c r="J15" s="5">
        <v>3.5770941553392019E-3</v>
      </c>
      <c r="K15" s="5">
        <v>2.9725949004896042E-3</v>
      </c>
      <c r="L15" s="5">
        <v>2.5968438359532261E-3</v>
      </c>
      <c r="M15" s="5">
        <v>3.1332056372331378E-3</v>
      </c>
      <c r="N15" s="5">
        <v>4.0013897042086473E-3</v>
      </c>
      <c r="O15" s="5">
        <v>2.8245104742263419E-3</v>
      </c>
      <c r="P15" s="5">
        <v>2.565481391857677E-3</v>
      </c>
      <c r="Q15" s="5">
        <v>3.5142436688703899E-3</v>
      </c>
      <c r="R15" s="5">
        <v>3.4310459693537641E-3</v>
      </c>
      <c r="S15" s="5">
        <v>3.3554794980202671E-3</v>
      </c>
      <c r="T15" s="5">
        <v>4.9498532722065738E-3</v>
      </c>
      <c r="U15" s="5">
        <v>5.9118852459016397E-3</v>
      </c>
      <c r="V15" s="5">
        <v>6.9952987975770726E-3</v>
      </c>
      <c r="W15" s="5">
        <v>6.6426792139496274E-3</v>
      </c>
      <c r="X15" s="5">
        <v>7.392673628377258E-3</v>
      </c>
    </row>
    <row r="16" spans="2:24" x14ac:dyDescent="0.35">
      <c r="B16" t="s">
        <v>140</v>
      </c>
      <c r="C16" s="5">
        <v>3.8271102925347431E-4</v>
      </c>
      <c r="D16" s="5">
        <v>3.592804592257506E-4</v>
      </c>
      <c r="E16" s="5">
        <v>6.8422584171575526E-4</v>
      </c>
      <c r="F16" s="5">
        <v>9.0088737406345248E-4</v>
      </c>
      <c r="G16" s="5">
        <v>1.6494307545953911E-3</v>
      </c>
      <c r="H16" s="5">
        <v>2.011402387041773E-3</v>
      </c>
      <c r="I16" s="5">
        <v>1.4377350143773501E-3</v>
      </c>
      <c r="J16" s="5">
        <v>1.7574419111014341E-3</v>
      </c>
      <c r="K16" s="5">
        <v>1.6214154002670571E-3</v>
      </c>
      <c r="L16" s="5">
        <v>1.475130226340294E-3</v>
      </c>
      <c r="M16" s="5">
        <v>1.344614564966448E-3</v>
      </c>
      <c r="N16" s="5">
        <v>1.7371302608091431E-3</v>
      </c>
      <c r="O16" s="5">
        <v>1.513130611192683E-3</v>
      </c>
      <c r="P16" s="5">
        <v>1.489995742869306E-3</v>
      </c>
      <c r="Q16" s="5">
        <v>1.647301719782995E-3</v>
      </c>
      <c r="R16" s="5">
        <v>1.798800799467022E-3</v>
      </c>
      <c r="S16" s="5">
        <v>2.3712055119343221E-3</v>
      </c>
      <c r="T16" s="5">
        <v>2.781346124382742E-3</v>
      </c>
      <c r="U16" s="5">
        <v>3.616803278688525E-3</v>
      </c>
      <c r="V16" s="5">
        <v>4.2717656631407648E-3</v>
      </c>
      <c r="W16" s="5">
        <v>4.235911382808457E-3</v>
      </c>
      <c r="X16" s="5">
        <v>3.9781203381402284E-3</v>
      </c>
    </row>
    <row r="17" spans="2:24" ht="15" thickBot="1" x14ac:dyDescent="0.4">
      <c r="B17" s="14" t="s">
        <v>246</v>
      </c>
      <c r="C17" s="20">
        <v>1</v>
      </c>
      <c r="D17" s="20">
        <v>1</v>
      </c>
      <c r="E17" s="20">
        <v>1</v>
      </c>
      <c r="F17" s="20">
        <v>1</v>
      </c>
      <c r="G17" s="20">
        <v>1</v>
      </c>
      <c r="H17" s="20">
        <v>1</v>
      </c>
      <c r="I17" s="20">
        <v>1</v>
      </c>
      <c r="J17" s="20">
        <v>1</v>
      </c>
      <c r="K17" s="20">
        <v>1</v>
      </c>
      <c r="L17" s="20">
        <v>1</v>
      </c>
      <c r="M17" s="20">
        <v>1</v>
      </c>
      <c r="N17" s="20">
        <v>1</v>
      </c>
      <c r="O17" s="20">
        <v>1</v>
      </c>
      <c r="P17" s="20">
        <v>1</v>
      </c>
      <c r="Q17" s="20">
        <v>1</v>
      </c>
      <c r="R17" s="20">
        <v>1</v>
      </c>
      <c r="S17" s="20">
        <v>1</v>
      </c>
      <c r="T17" s="20">
        <v>1</v>
      </c>
      <c r="U17" s="20">
        <v>1</v>
      </c>
      <c r="V17" s="20">
        <v>1</v>
      </c>
      <c r="W17" s="20">
        <v>1</v>
      </c>
      <c r="X17" s="20">
        <v>1</v>
      </c>
    </row>
    <row r="18" spans="2:24" ht="15" thickTop="1" x14ac:dyDescent="0.35"/>
    <row r="19" spans="2:24" x14ac:dyDescent="0.35">
      <c r="B19" s="103"/>
      <c r="C19" s="103"/>
      <c r="D19" s="103"/>
      <c r="E19" s="103"/>
      <c r="F19" s="103"/>
      <c r="G19" s="103"/>
      <c r="H19" s="103"/>
      <c r="I19" s="103"/>
    </row>
    <row r="21" spans="2:24" x14ac:dyDescent="0.35">
      <c r="B21" t="s">
        <v>108</v>
      </c>
      <c r="X21" s="10" t="s">
        <v>107</v>
      </c>
    </row>
    <row r="22" spans="2:24" x14ac:dyDescent="0.35">
      <c r="B22" s="2" t="s">
        <v>109</v>
      </c>
      <c r="X22" s="10" t="s">
        <v>303</v>
      </c>
    </row>
    <row r="23" spans="2:24" x14ac:dyDescent="0.35">
      <c r="X23" s="10" t="s">
        <v>304</v>
      </c>
    </row>
    <row r="24" spans="2:24" x14ac:dyDescent="0.35">
      <c r="B24" s="2" t="s">
        <v>106</v>
      </c>
    </row>
  </sheetData>
  <mergeCells count="2">
    <mergeCell ref="B5:X5"/>
    <mergeCell ref="B19:I19"/>
  </mergeCells>
  <hyperlinks>
    <hyperlink ref="X2" location="index!A1" display="return to index" xr:uid="{00000000-0004-0000-1400-000000000000}"/>
    <hyperlink ref="B3" r:id="rId1" xr:uid="{00000000-0004-0000-1400-000001000000}"/>
    <hyperlink ref="B22" r:id="rId2" xr:uid="{00000000-0004-0000-1400-000002000000}"/>
    <hyperlink ref="B24" location="index!A1" display="return to index" xr:uid="{00000000-0004-0000-1400-000003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AB19"/>
  <sheetViews>
    <sheetView showGridLines="0" workbookViewId="0">
      <pane ySplit="6" topLeftCell="A7" activePane="bottomLeft" state="frozen"/>
      <selection pane="bottomLeft"/>
    </sheetView>
  </sheetViews>
  <sheetFormatPr defaultRowHeight="14.5" x14ac:dyDescent="0.35"/>
  <cols>
    <col min="1" max="1" width="3.7265625" customWidth="1"/>
    <col min="2" max="2" width="14.54296875" bestFit="1" customWidth="1"/>
    <col min="3" max="24" width="7.54296875" customWidth="1"/>
    <col min="25" max="27" width="10.7265625" customWidth="1"/>
  </cols>
  <sheetData>
    <row r="1" spans="2:28" ht="10" customHeight="1" x14ac:dyDescent="0.35"/>
    <row r="2" spans="2:28" ht="17" x14ac:dyDescent="0.4">
      <c r="B2" s="1" t="s">
        <v>1</v>
      </c>
      <c r="AA2" s="2" t="s">
        <v>106</v>
      </c>
    </row>
    <row r="3" spans="2:28" x14ac:dyDescent="0.35">
      <c r="B3" s="2" t="s">
        <v>2</v>
      </c>
    </row>
    <row r="5" spans="2:28" ht="30" customHeight="1" x14ac:dyDescent="0.35">
      <c r="B5" s="102" t="s">
        <v>160</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8" ht="29" x14ac:dyDescent="0.35">
      <c r="B6" s="3" t="s">
        <v>4</v>
      </c>
      <c r="C6" s="3" t="s">
        <v>15</v>
      </c>
      <c r="D6" s="3" t="s">
        <v>16</v>
      </c>
      <c r="E6" s="3" t="s">
        <v>17</v>
      </c>
      <c r="F6" s="3" t="s">
        <v>18</v>
      </c>
      <c r="G6" s="3" t="s">
        <v>19</v>
      </c>
      <c r="H6" s="3" t="s">
        <v>20</v>
      </c>
      <c r="I6" s="3" t="s">
        <v>21</v>
      </c>
      <c r="J6" s="3" t="s">
        <v>22</v>
      </c>
      <c r="K6" s="3" t="s">
        <v>23</v>
      </c>
      <c r="L6" s="3" t="s">
        <v>24</v>
      </c>
      <c r="M6" s="3" t="s">
        <v>25</v>
      </c>
      <c r="N6" s="3" t="s">
        <v>26</v>
      </c>
      <c r="O6" s="3" t="s">
        <v>27</v>
      </c>
      <c r="P6" s="3" t="s">
        <v>28</v>
      </c>
      <c r="Q6" s="3" t="s">
        <v>29</v>
      </c>
      <c r="R6" s="3" t="s">
        <v>30</v>
      </c>
      <c r="S6" s="3" t="s">
        <v>31</v>
      </c>
      <c r="T6" s="3" t="s">
        <v>32</v>
      </c>
      <c r="U6" s="3" t="s">
        <v>33</v>
      </c>
      <c r="V6" s="3" t="s">
        <v>34</v>
      </c>
      <c r="W6" s="3" t="s">
        <v>35</v>
      </c>
      <c r="X6" s="85" t="s">
        <v>336</v>
      </c>
      <c r="Y6" s="6" t="s">
        <v>37</v>
      </c>
      <c r="Z6" s="6" t="s">
        <v>38</v>
      </c>
      <c r="AA6" s="6" t="s">
        <v>39</v>
      </c>
    </row>
    <row r="7" spans="2:28" x14ac:dyDescent="0.35">
      <c r="B7" t="s">
        <v>143</v>
      </c>
      <c r="C7" s="4">
        <v>6785</v>
      </c>
      <c r="D7" s="4">
        <v>6575</v>
      </c>
      <c r="E7" s="4">
        <v>7075</v>
      </c>
      <c r="F7" s="4">
        <v>7321</v>
      </c>
      <c r="G7" s="4">
        <v>7228</v>
      </c>
      <c r="H7" s="4">
        <v>4282</v>
      </c>
      <c r="I7" s="4">
        <v>3067</v>
      </c>
      <c r="J7" s="4">
        <v>2905</v>
      </c>
      <c r="K7" s="4">
        <v>3136</v>
      </c>
      <c r="L7" s="4">
        <v>3203</v>
      </c>
      <c r="M7" s="4">
        <v>3714</v>
      </c>
      <c r="N7" s="4">
        <v>4381</v>
      </c>
      <c r="O7" s="4">
        <v>5006</v>
      </c>
      <c r="P7" s="4">
        <v>5044</v>
      </c>
      <c r="Q7" s="4">
        <v>5755</v>
      </c>
      <c r="R7" s="4">
        <v>5890</v>
      </c>
      <c r="S7" s="4">
        <v>6191</v>
      </c>
      <c r="T7" s="4">
        <v>5261</v>
      </c>
      <c r="U7" s="4">
        <v>6197</v>
      </c>
      <c r="V7" s="4">
        <v>6142</v>
      </c>
      <c r="W7" s="4">
        <v>4452</v>
      </c>
      <c r="X7" s="4">
        <v>3498</v>
      </c>
      <c r="Y7" s="5">
        <v>-0.2142857142857143</v>
      </c>
      <c r="Z7" s="5">
        <v>-0.43498627039250531</v>
      </c>
      <c r="AA7" s="5">
        <v>-0.20155215704177129</v>
      </c>
    </row>
    <row r="8" spans="2:28" x14ac:dyDescent="0.35">
      <c r="B8" t="s">
        <v>144</v>
      </c>
      <c r="C8" s="4">
        <v>1438</v>
      </c>
      <c r="D8" s="4">
        <v>1482</v>
      </c>
      <c r="E8" s="4">
        <v>1626</v>
      </c>
      <c r="F8" s="4">
        <v>1603</v>
      </c>
      <c r="G8" s="4">
        <v>1681</v>
      </c>
      <c r="H8" s="4">
        <v>1095</v>
      </c>
      <c r="I8" s="4">
        <v>872</v>
      </c>
      <c r="J8" s="4">
        <v>853</v>
      </c>
      <c r="K8" s="4">
        <v>824</v>
      </c>
      <c r="L8" s="4">
        <v>855</v>
      </c>
      <c r="M8" s="4">
        <v>1176</v>
      </c>
      <c r="N8" s="4">
        <v>1442</v>
      </c>
      <c r="O8" s="4">
        <v>1723</v>
      </c>
      <c r="P8" s="4">
        <v>1817</v>
      </c>
      <c r="Q8" s="4">
        <v>1979</v>
      </c>
      <c r="R8" s="4">
        <v>2208</v>
      </c>
      <c r="S8" s="4">
        <v>2203</v>
      </c>
      <c r="T8" s="4">
        <v>1745</v>
      </c>
      <c r="U8" s="4">
        <v>2169</v>
      </c>
      <c r="V8" s="4">
        <v>2163</v>
      </c>
      <c r="W8" s="4">
        <v>1546</v>
      </c>
      <c r="X8" s="4">
        <v>1211</v>
      </c>
      <c r="Y8" s="5">
        <v>-0.2166882276843467</v>
      </c>
      <c r="Z8" s="5">
        <v>-0.45029505220154331</v>
      </c>
      <c r="AA8" s="5">
        <v>-0.16019417475728159</v>
      </c>
    </row>
    <row r="9" spans="2:28" x14ac:dyDescent="0.35">
      <c r="B9" t="s">
        <v>145</v>
      </c>
      <c r="C9" s="4">
        <v>1043</v>
      </c>
      <c r="D9" s="4">
        <v>862</v>
      </c>
      <c r="E9" s="4">
        <v>1047</v>
      </c>
      <c r="F9" s="4">
        <v>1507</v>
      </c>
      <c r="G9" s="4">
        <v>1926</v>
      </c>
      <c r="H9" s="4">
        <v>1314</v>
      </c>
      <c r="I9" s="4">
        <v>1224</v>
      </c>
      <c r="J9" s="4">
        <v>1213</v>
      </c>
      <c r="K9" s="4">
        <v>1077</v>
      </c>
      <c r="L9" s="4">
        <v>1239</v>
      </c>
      <c r="M9" s="4">
        <v>1419</v>
      </c>
      <c r="N9" s="4">
        <v>1571</v>
      </c>
      <c r="O9" s="4">
        <v>1874</v>
      </c>
      <c r="P9" s="4">
        <v>1852</v>
      </c>
      <c r="Q9" s="4">
        <v>1899</v>
      </c>
      <c r="R9" s="4">
        <v>2122</v>
      </c>
      <c r="S9" s="4">
        <v>2084</v>
      </c>
      <c r="T9" s="4">
        <v>1421</v>
      </c>
      <c r="U9" s="4">
        <v>1789</v>
      </c>
      <c r="V9" s="4">
        <v>1879</v>
      </c>
      <c r="W9" s="4">
        <v>1558</v>
      </c>
      <c r="X9" s="4">
        <v>1021</v>
      </c>
      <c r="Y9" s="5">
        <v>-0.34467265725288831</v>
      </c>
      <c r="Z9" s="5">
        <v>-0.51007677543186181</v>
      </c>
      <c r="AA9" s="5">
        <v>-0.35009548058561418</v>
      </c>
    </row>
    <row r="10" spans="2:28" x14ac:dyDescent="0.35">
      <c r="B10" t="s">
        <v>146</v>
      </c>
      <c r="C10" s="4">
        <v>3907</v>
      </c>
      <c r="D10" s="4">
        <v>3911</v>
      </c>
      <c r="E10" s="4">
        <v>5060</v>
      </c>
      <c r="F10" s="4">
        <v>6733</v>
      </c>
      <c r="G10" s="4">
        <v>6931</v>
      </c>
      <c r="H10" s="4">
        <v>4445</v>
      </c>
      <c r="I10" s="4">
        <v>3144</v>
      </c>
      <c r="J10" s="4">
        <v>2486</v>
      </c>
      <c r="K10" s="4">
        <v>2365</v>
      </c>
      <c r="L10" s="4">
        <v>2399</v>
      </c>
      <c r="M10" s="4">
        <v>2317</v>
      </c>
      <c r="N10" s="4">
        <v>2325</v>
      </c>
      <c r="O10" s="4">
        <v>2226</v>
      </c>
      <c r="P10" s="4">
        <v>2591</v>
      </c>
      <c r="Q10" s="4">
        <v>2237</v>
      </c>
      <c r="R10" s="4">
        <v>1736</v>
      </c>
      <c r="S10" s="4">
        <v>1823</v>
      </c>
      <c r="T10" s="4">
        <v>1261</v>
      </c>
      <c r="U10" s="4">
        <v>1503</v>
      </c>
      <c r="V10" s="4">
        <v>1609</v>
      </c>
      <c r="W10" s="4">
        <v>1340</v>
      </c>
      <c r="X10" s="4">
        <v>1028</v>
      </c>
      <c r="Y10" s="5">
        <v>-0.23283582089552229</v>
      </c>
      <c r="Z10" s="5">
        <v>-0.43609434997257268</v>
      </c>
      <c r="AA10" s="5">
        <v>-0.55784946236559141</v>
      </c>
    </row>
    <row r="11" spans="2:28" x14ac:dyDescent="0.35">
      <c r="B11" t="s">
        <v>147</v>
      </c>
      <c r="C11" s="4">
        <v>62</v>
      </c>
      <c r="D11" s="4">
        <v>109</v>
      </c>
      <c r="E11" s="4">
        <v>294</v>
      </c>
      <c r="F11" s="4">
        <v>272</v>
      </c>
      <c r="G11" s="4">
        <v>226</v>
      </c>
      <c r="H11" s="4">
        <v>130</v>
      </c>
      <c r="I11" s="4">
        <v>68</v>
      </c>
      <c r="J11" s="4">
        <v>91</v>
      </c>
      <c r="K11" s="4">
        <v>62</v>
      </c>
      <c r="L11" s="4">
        <v>85</v>
      </c>
      <c r="M11" s="4">
        <v>54</v>
      </c>
      <c r="N11" s="4">
        <v>92</v>
      </c>
      <c r="O11" s="4">
        <v>166</v>
      </c>
      <c r="P11" s="4">
        <v>228</v>
      </c>
      <c r="Q11" s="4">
        <v>305</v>
      </c>
      <c r="R11" s="4">
        <v>518</v>
      </c>
      <c r="S11" s="4">
        <v>729</v>
      </c>
      <c r="T11" s="4">
        <v>788</v>
      </c>
      <c r="U11" s="4">
        <v>937</v>
      </c>
      <c r="V11" s="4">
        <v>1102</v>
      </c>
      <c r="W11" s="4">
        <v>1269</v>
      </c>
      <c r="X11" s="4">
        <v>2722</v>
      </c>
      <c r="Y11" s="5"/>
      <c r="Z11" s="5"/>
      <c r="AA11" s="5"/>
    </row>
    <row r="12" spans="2:28" ht="15" thickBot="1" x14ac:dyDescent="0.4">
      <c r="B12" s="14" t="s">
        <v>150</v>
      </c>
      <c r="C12" s="15">
        <v>13235</v>
      </c>
      <c r="D12" s="15">
        <v>12939</v>
      </c>
      <c r="E12" s="15">
        <v>15102</v>
      </c>
      <c r="F12" s="15">
        <v>17436</v>
      </c>
      <c r="G12" s="15">
        <v>17992</v>
      </c>
      <c r="H12" s="15">
        <v>11266</v>
      </c>
      <c r="I12" s="15">
        <v>8375</v>
      </c>
      <c r="J12" s="15">
        <v>7548</v>
      </c>
      <c r="K12" s="15">
        <v>7464</v>
      </c>
      <c r="L12" s="15">
        <v>7781</v>
      </c>
      <c r="M12" s="15">
        <v>8680</v>
      </c>
      <c r="N12" s="15">
        <v>9811</v>
      </c>
      <c r="O12" s="15">
        <v>10995</v>
      </c>
      <c r="P12" s="15">
        <v>11532</v>
      </c>
      <c r="Q12" s="15">
        <v>12175</v>
      </c>
      <c r="R12" s="15">
        <v>12474</v>
      </c>
      <c r="S12" s="15">
        <v>13030</v>
      </c>
      <c r="T12" s="15">
        <v>10476</v>
      </c>
      <c r="U12" s="15">
        <v>12595</v>
      </c>
      <c r="V12" s="15">
        <v>12895</v>
      </c>
      <c r="W12" s="15">
        <v>10165</v>
      </c>
      <c r="X12" s="15">
        <v>9480</v>
      </c>
      <c r="Y12" s="20">
        <v>-6.7388096409247367E-2</v>
      </c>
      <c r="Z12" s="20">
        <v>-0.27244819646968532</v>
      </c>
      <c r="AA12" s="20">
        <v>-3.3737641422892713E-2</v>
      </c>
    </row>
    <row r="13" spans="2:28" ht="15" thickTop="1" x14ac:dyDescent="0.35"/>
    <row r="14" spans="2:28" x14ac:dyDescent="0.35">
      <c r="B14" s="100" t="s">
        <v>337</v>
      </c>
      <c r="C14" s="100"/>
      <c r="D14" s="100"/>
      <c r="E14" s="100"/>
      <c r="F14" s="100"/>
      <c r="G14" s="100"/>
      <c r="H14" s="100"/>
      <c r="I14" s="100"/>
      <c r="J14" s="100"/>
      <c r="K14" s="100"/>
      <c r="L14" s="100"/>
      <c r="M14" s="100"/>
      <c r="N14" s="100"/>
      <c r="O14" s="100"/>
      <c r="P14" s="100"/>
      <c r="Q14" s="100"/>
      <c r="R14" s="100"/>
      <c r="S14" s="100"/>
      <c r="T14" s="100"/>
      <c r="U14" s="100"/>
      <c r="V14" s="100"/>
      <c r="W14" s="100"/>
      <c r="X14" s="100"/>
    </row>
    <row r="15" spans="2:28" ht="42.5" customHeight="1" x14ac:dyDescent="0.35">
      <c r="B15" s="100"/>
      <c r="C15" s="100"/>
      <c r="D15" s="100"/>
      <c r="E15" s="100"/>
      <c r="F15" s="100"/>
      <c r="G15" s="100"/>
      <c r="H15" s="100"/>
      <c r="I15" s="100"/>
      <c r="J15" s="100"/>
      <c r="K15" s="100"/>
      <c r="L15" s="100"/>
      <c r="M15" s="100"/>
      <c r="N15" s="100"/>
      <c r="O15" s="100"/>
      <c r="P15" s="100"/>
      <c r="Q15" s="100"/>
      <c r="R15" s="100"/>
      <c r="S15" s="100"/>
      <c r="T15" s="100"/>
      <c r="U15" s="100"/>
      <c r="V15" s="100"/>
      <c r="W15" s="100"/>
      <c r="X15" s="100"/>
    </row>
    <row r="16" spans="2:28" x14ac:dyDescent="0.35">
      <c r="B16" t="s">
        <v>108</v>
      </c>
      <c r="AA16" s="10" t="s">
        <v>107</v>
      </c>
      <c r="AB16" s="10"/>
    </row>
    <row r="17" spans="2:28" x14ac:dyDescent="0.35">
      <c r="B17" s="2" t="s">
        <v>109</v>
      </c>
      <c r="AA17" s="10" t="s">
        <v>303</v>
      </c>
      <c r="AB17" s="10"/>
    </row>
    <row r="18" spans="2:28" x14ac:dyDescent="0.35">
      <c r="AA18" s="10" t="s">
        <v>304</v>
      </c>
      <c r="AB18" s="10"/>
    </row>
    <row r="19" spans="2:28" x14ac:dyDescent="0.35">
      <c r="B19" s="2" t="s">
        <v>106</v>
      </c>
    </row>
  </sheetData>
  <mergeCells count="2">
    <mergeCell ref="B5:AA5"/>
    <mergeCell ref="B14:X15"/>
  </mergeCells>
  <hyperlinks>
    <hyperlink ref="AA2" location="index!A1" display="return to index" xr:uid="{00000000-0004-0000-1500-000000000000}"/>
    <hyperlink ref="B3" r:id="rId1" xr:uid="{00000000-0004-0000-1500-000001000000}"/>
    <hyperlink ref="B17" r:id="rId2" xr:uid="{00000000-0004-0000-1500-000002000000}"/>
    <hyperlink ref="B19" location="index!A1" display="return to index" xr:uid="{00000000-0004-0000-1500-000003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A19"/>
  <sheetViews>
    <sheetView showGridLines="0" workbookViewId="0">
      <pane ySplit="6" topLeftCell="A7" activePane="bottomLeft" state="frozen"/>
      <selection pane="bottomLeft"/>
    </sheetView>
  </sheetViews>
  <sheetFormatPr defaultRowHeight="14.5" x14ac:dyDescent="0.35"/>
  <cols>
    <col min="1" max="1" width="3.7265625" customWidth="1"/>
    <col min="2" max="2" width="14.54296875" bestFit="1" customWidth="1"/>
    <col min="3" max="24" width="9.26953125" customWidth="1"/>
    <col min="25" max="27" width="7.5429687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161</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43.5" x14ac:dyDescent="0.35">
      <c r="B6" s="3" t="s">
        <v>4</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336</v>
      </c>
      <c r="Y6" s="6" t="s">
        <v>37</v>
      </c>
      <c r="Z6" s="6" t="s">
        <v>38</v>
      </c>
      <c r="AA6" s="6" t="s">
        <v>39</v>
      </c>
    </row>
    <row r="7" spans="2:27" x14ac:dyDescent="0.35">
      <c r="B7" t="s">
        <v>143</v>
      </c>
      <c r="C7" s="86">
        <v>146995</v>
      </c>
      <c r="D7" s="4">
        <v>170760</v>
      </c>
      <c r="E7" s="4">
        <v>189950</v>
      </c>
      <c r="F7" s="4">
        <v>204000</v>
      </c>
      <c r="G7" s="4">
        <v>226995</v>
      </c>
      <c r="H7" s="4">
        <v>235000</v>
      </c>
      <c r="I7" s="4">
        <v>220000</v>
      </c>
      <c r="J7" s="4">
        <v>225995</v>
      </c>
      <c r="K7" s="4">
        <v>237725</v>
      </c>
      <c r="L7" s="4">
        <v>237250</v>
      </c>
      <c r="M7" s="4">
        <v>244995</v>
      </c>
      <c r="N7" s="4">
        <v>249995</v>
      </c>
      <c r="O7" s="4">
        <v>249995</v>
      </c>
      <c r="P7" s="4">
        <v>257995</v>
      </c>
      <c r="Q7" s="4">
        <v>269000</v>
      </c>
      <c r="R7" s="4">
        <v>271000</v>
      </c>
      <c r="S7" s="4">
        <v>279000</v>
      </c>
      <c r="T7" s="4">
        <v>285000</v>
      </c>
      <c r="U7" s="4">
        <v>300995</v>
      </c>
      <c r="V7" s="4">
        <v>335000</v>
      </c>
      <c r="W7" s="4">
        <v>355995</v>
      </c>
      <c r="X7" s="4">
        <v>360000</v>
      </c>
      <c r="Y7" s="5">
        <v>1.1250158007837239E-2</v>
      </c>
      <c r="Z7" s="5">
        <v>0.29032258064516131</v>
      </c>
      <c r="AA7" s="5">
        <v>0.44002880057601163</v>
      </c>
    </row>
    <row r="8" spans="2:27" x14ac:dyDescent="0.35">
      <c r="B8" t="s">
        <v>144</v>
      </c>
      <c r="C8" s="4">
        <v>87500</v>
      </c>
      <c r="D8" s="4">
        <v>101995</v>
      </c>
      <c r="E8" s="4">
        <v>119995</v>
      </c>
      <c r="F8" s="4">
        <v>134995</v>
      </c>
      <c r="G8" s="4">
        <v>149995</v>
      </c>
      <c r="H8" s="4">
        <v>159995</v>
      </c>
      <c r="I8" s="4">
        <v>150000</v>
      </c>
      <c r="J8" s="4">
        <v>156500</v>
      </c>
      <c r="K8" s="4">
        <v>157995</v>
      </c>
      <c r="L8" s="4">
        <v>156495</v>
      </c>
      <c r="M8" s="4">
        <v>159000</v>
      </c>
      <c r="N8" s="4">
        <v>165000</v>
      </c>
      <c r="O8" s="4">
        <v>167000</v>
      </c>
      <c r="P8" s="4">
        <v>176495</v>
      </c>
      <c r="Q8" s="4">
        <v>185995</v>
      </c>
      <c r="R8" s="4">
        <v>189995</v>
      </c>
      <c r="S8" s="4">
        <v>198000</v>
      </c>
      <c r="T8" s="4">
        <v>199995</v>
      </c>
      <c r="U8" s="4">
        <v>210995</v>
      </c>
      <c r="V8" s="4">
        <v>232995</v>
      </c>
      <c r="W8" s="4">
        <v>245000</v>
      </c>
      <c r="X8" s="4">
        <v>256500</v>
      </c>
      <c r="Y8" s="5">
        <v>4.6938775510203978E-2</v>
      </c>
      <c r="Z8" s="5">
        <v>0.29545454545454541</v>
      </c>
      <c r="AA8" s="5">
        <v>0.55454545454545445</v>
      </c>
    </row>
    <row r="9" spans="2:27" x14ac:dyDescent="0.35">
      <c r="B9" t="s">
        <v>145</v>
      </c>
      <c r="C9" s="4">
        <v>87950</v>
      </c>
      <c r="D9" s="4">
        <v>115000</v>
      </c>
      <c r="E9" s="4">
        <v>132545</v>
      </c>
      <c r="F9" s="4">
        <v>145000</v>
      </c>
      <c r="G9" s="4">
        <v>170000</v>
      </c>
      <c r="H9" s="4">
        <v>166122.5</v>
      </c>
      <c r="I9" s="4">
        <v>152000</v>
      </c>
      <c r="J9" s="4">
        <v>152000</v>
      </c>
      <c r="K9" s="4">
        <v>148500</v>
      </c>
      <c r="L9" s="4">
        <v>155000</v>
      </c>
      <c r="M9" s="4">
        <v>158995</v>
      </c>
      <c r="N9" s="4">
        <v>157995</v>
      </c>
      <c r="O9" s="4">
        <v>165000</v>
      </c>
      <c r="P9" s="4">
        <v>172000</v>
      </c>
      <c r="Q9" s="4">
        <v>179950</v>
      </c>
      <c r="R9" s="4">
        <v>181995</v>
      </c>
      <c r="S9" s="4">
        <v>192725</v>
      </c>
      <c r="T9" s="4">
        <v>199950</v>
      </c>
      <c r="U9" s="4">
        <v>207000</v>
      </c>
      <c r="V9" s="4">
        <v>223500</v>
      </c>
      <c r="W9" s="4">
        <v>235000</v>
      </c>
      <c r="X9" s="4">
        <v>255000</v>
      </c>
      <c r="Y9" s="5">
        <v>8.5106382978723305E-2</v>
      </c>
      <c r="Z9" s="5">
        <v>0.32312881048125569</v>
      </c>
      <c r="AA9" s="5">
        <v>0.61397512579512004</v>
      </c>
    </row>
    <row r="10" spans="2:27" x14ac:dyDescent="0.35">
      <c r="B10" t="s">
        <v>146</v>
      </c>
      <c r="C10" s="4">
        <v>125000</v>
      </c>
      <c r="D10" s="4">
        <v>139000</v>
      </c>
      <c r="E10" s="4">
        <v>144500</v>
      </c>
      <c r="F10" s="4">
        <v>145000</v>
      </c>
      <c r="G10" s="4">
        <v>149000</v>
      </c>
      <c r="H10" s="4">
        <v>148000</v>
      </c>
      <c r="I10" s="4">
        <v>139972.5</v>
      </c>
      <c r="J10" s="4">
        <v>140000</v>
      </c>
      <c r="K10" s="4">
        <v>150000</v>
      </c>
      <c r="L10" s="4">
        <v>138500</v>
      </c>
      <c r="M10" s="4">
        <v>149995</v>
      </c>
      <c r="N10" s="4">
        <v>167000</v>
      </c>
      <c r="O10" s="4">
        <v>175000</v>
      </c>
      <c r="P10" s="4">
        <v>169995</v>
      </c>
      <c r="Q10" s="4">
        <v>182995</v>
      </c>
      <c r="R10" s="4">
        <v>179250</v>
      </c>
      <c r="S10" s="4">
        <v>176995</v>
      </c>
      <c r="T10" s="4">
        <v>197000</v>
      </c>
      <c r="U10" s="4">
        <v>220000</v>
      </c>
      <c r="V10" s="4">
        <v>217500</v>
      </c>
      <c r="W10" s="4">
        <v>243495</v>
      </c>
      <c r="X10" s="4">
        <v>268747.5</v>
      </c>
      <c r="Y10" s="5">
        <v>0.1037084950409659</v>
      </c>
      <c r="Z10" s="5">
        <v>0.5183903500098872</v>
      </c>
      <c r="AA10" s="5">
        <v>0.60926646706586829</v>
      </c>
    </row>
    <row r="11" spans="2:27" x14ac:dyDescent="0.35">
      <c r="B11" t="s">
        <v>147</v>
      </c>
      <c r="C11" s="4">
        <v>105055</v>
      </c>
      <c r="D11" s="4">
        <v>147950</v>
      </c>
      <c r="E11" s="4">
        <v>142250</v>
      </c>
      <c r="F11" s="4">
        <v>187950</v>
      </c>
      <c r="G11" s="4">
        <v>153725</v>
      </c>
      <c r="H11" s="4">
        <v>150000</v>
      </c>
      <c r="I11" s="4">
        <v>146997.5</v>
      </c>
      <c r="J11" s="4">
        <v>154995</v>
      </c>
      <c r="K11" s="4">
        <v>161997.5</v>
      </c>
      <c r="L11" s="4">
        <v>183000</v>
      </c>
      <c r="M11" s="4">
        <v>233497.5</v>
      </c>
      <c r="N11" s="4">
        <v>229995</v>
      </c>
      <c r="O11" s="4">
        <v>225000</v>
      </c>
      <c r="P11" s="4">
        <v>210000</v>
      </c>
      <c r="Q11" s="4">
        <v>199995</v>
      </c>
      <c r="R11" s="4">
        <v>219652.5</v>
      </c>
      <c r="S11" s="4">
        <v>224995</v>
      </c>
      <c r="T11" s="4">
        <v>245000</v>
      </c>
      <c r="U11" s="4">
        <v>264000</v>
      </c>
      <c r="V11" s="4">
        <v>299995</v>
      </c>
      <c r="W11" s="4">
        <v>309995</v>
      </c>
      <c r="X11" s="4">
        <v>310995</v>
      </c>
      <c r="Y11" s="5"/>
      <c r="Z11" s="5"/>
      <c r="AA11" s="5"/>
    </row>
    <row r="12" spans="2:27" ht="15" thickBot="1" x14ac:dyDescent="0.4">
      <c r="B12" s="14" t="s">
        <v>150</v>
      </c>
      <c r="C12" s="15">
        <v>131495</v>
      </c>
      <c r="D12" s="15">
        <v>152000</v>
      </c>
      <c r="E12" s="15">
        <v>167000</v>
      </c>
      <c r="F12" s="15">
        <v>175000</v>
      </c>
      <c r="G12" s="15">
        <v>187000</v>
      </c>
      <c r="H12" s="15">
        <v>185000</v>
      </c>
      <c r="I12" s="15">
        <v>174950</v>
      </c>
      <c r="J12" s="15">
        <v>177000</v>
      </c>
      <c r="K12" s="15">
        <v>183500</v>
      </c>
      <c r="L12" s="15">
        <v>185000</v>
      </c>
      <c r="M12" s="15">
        <v>190247.5</v>
      </c>
      <c r="N12" s="15">
        <v>205000</v>
      </c>
      <c r="O12" s="15">
        <v>211500</v>
      </c>
      <c r="P12" s="15">
        <v>214112.5</v>
      </c>
      <c r="Q12" s="15">
        <v>227000</v>
      </c>
      <c r="R12" s="15">
        <v>225000</v>
      </c>
      <c r="S12" s="15">
        <v>237000</v>
      </c>
      <c r="T12" s="15">
        <v>249995</v>
      </c>
      <c r="U12" s="15">
        <v>263000</v>
      </c>
      <c r="V12" s="15">
        <v>286995</v>
      </c>
      <c r="W12" s="15">
        <v>299995</v>
      </c>
      <c r="X12" s="15">
        <v>310000</v>
      </c>
      <c r="Y12" s="20">
        <v>3.3350555842597267E-2</v>
      </c>
      <c r="Z12" s="20">
        <v>0.30801687763713081</v>
      </c>
      <c r="AA12" s="20">
        <v>0.51219512195121952</v>
      </c>
    </row>
    <row r="13" spans="2:27" ht="15" thickTop="1" x14ac:dyDescent="0.35"/>
    <row r="14" spans="2:27" ht="15" customHeight="1" x14ac:dyDescent="0.35">
      <c r="B14" s="100" t="s">
        <v>337</v>
      </c>
      <c r="C14" s="100"/>
      <c r="D14" s="100"/>
      <c r="E14" s="100"/>
      <c r="F14" s="100"/>
      <c r="G14" s="100"/>
      <c r="H14" s="100"/>
      <c r="I14" s="100"/>
      <c r="J14" s="100"/>
      <c r="K14" s="100"/>
      <c r="L14" s="100"/>
      <c r="M14" s="100"/>
      <c r="N14" s="100"/>
      <c r="O14" s="100"/>
      <c r="P14" s="100"/>
      <c r="Q14" s="100"/>
      <c r="R14" s="100"/>
      <c r="S14" s="100"/>
      <c r="T14" s="100"/>
      <c r="U14" s="100"/>
    </row>
    <row r="15" spans="2:27" ht="49.5" customHeight="1" x14ac:dyDescent="0.35">
      <c r="B15" s="100"/>
      <c r="C15" s="100"/>
      <c r="D15" s="100"/>
      <c r="E15" s="100"/>
      <c r="F15" s="100"/>
      <c r="G15" s="100"/>
      <c r="H15" s="100"/>
      <c r="I15" s="100"/>
      <c r="J15" s="100"/>
      <c r="K15" s="100"/>
      <c r="L15" s="100"/>
      <c r="M15" s="100"/>
      <c r="N15" s="100"/>
      <c r="O15" s="100"/>
      <c r="P15" s="100"/>
      <c r="Q15" s="100"/>
      <c r="R15" s="100"/>
      <c r="S15" s="100"/>
      <c r="T15" s="100"/>
      <c r="U15" s="100"/>
    </row>
    <row r="16" spans="2:27" x14ac:dyDescent="0.35">
      <c r="B16" t="s">
        <v>108</v>
      </c>
      <c r="AA16" s="10" t="s">
        <v>107</v>
      </c>
    </row>
    <row r="17" spans="2:27" x14ac:dyDescent="0.35">
      <c r="B17" s="2" t="s">
        <v>109</v>
      </c>
      <c r="AA17" s="10" t="s">
        <v>303</v>
      </c>
    </row>
    <row r="18" spans="2:27" x14ac:dyDescent="0.35">
      <c r="AA18" s="10" t="s">
        <v>304</v>
      </c>
    </row>
    <row r="19" spans="2:27" x14ac:dyDescent="0.35">
      <c r="B19" s="2" t="s">
        <v>106</v>
      </c>
    </row>
  </sheetData>
  <mergeCells count="2">
    <mergeCell ref="B5:AA5"/>
    <mergeCell ref="B14:U15"/>
  </mergeCells>
  <hyperlinks>
    <hyperlink ref="AA2" location="index!A1" display="return to index" xr:uid="{00000000-0004-0000-1600-000000000000}"/>
    <hyperlink ref="B3" r:id="rId1" xr:uid="{00000000-0004-0000-1600-000001000000}"/>
    <hyperlink ref="B17" r:id="rId2" xr:uid="{00000000-0004-0000-1600-000002000000}"/>
    <hyperlink ref="B19" location="index!A1" display="return to index" xr:uid="{00000000-0004-0000-1600-000003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AA19"/>
  <sheetViews>
    <sheetView showGridLines="0" workbookViewId="0">
      <pane ySplit="6" topLeftCell="A7" activePane="bottomLeft" state="frozen"/>
      <selection pane="bottomLeft"/>
    </sheetView>
  </sheetViews>
  <sheetFormatPr defaultRowHeight="14.5" x14ac:dyDescent="0.35"/>
  <cols>
    <col min="1" max="1" width="3.7265625" customWidth="1"/>
    <col min="2" max="2" width="14.54296875" bestFit="1" customWidth="1"/>
    <col min="3" max="24" width="8.453125" customWidth="1"/>
    <col min="25" max="27" width="7.726562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311</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43.5" x14ac:dyDescent="0.35">
      <c r="B6" s="3" t="s">
        <v>4</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336</v>
      </c>
      <c r="Y6" s="6" t="s">
        <v>37</v>
      </c>
      <c r="Z6" s="6" t="s">
        <v>38</v>
      </c>
      <c r="AA6" s="6" t="s">
        <v>39</v>
      </c>
    </row>
    <row r="7" spans="2:27" x14ac:dyDescent="0.35">
      <c r="B7" t="s">
        <v>143</v>
      </c>
      <c r="C7" s="18">
        <v>1090466994.46</v>
      </c>
      <c r="D7" s="18">
        <v>1222936975.77</v>
      </c>
      <c r="E7" s="18">
        <v>1439736154.48</v>
      </c>
      <c r="F7" s="18">
        <v>1632805205.3299999</v>
      </c>
      <c r="G7" s="18">
        <v>1793353222.79</v>
      </c>
      <c r="H7" s="18">
        <v>1113421676.25</v>
      </c>
      <c r="I7" s="18">
        <v>752163773.40999997</v>
      </c>
      <c r="J7" s="18">
        <v>734800458.62</v>
      </c>
      <c r="K7" s="18">
        <v>818648444.58000004</v>
      </c>
      <c r="L7" s="18">
        <v>873175747.64999998</v>
      </c>
      <c r="M7" s="18">
        <v>1025107878.47</v>
      </c>
      <c r="N7" s="18">
        <v>1238770742.1400001</v>
      </c>
      <c r="O7" s="18">
        <v>1437774323.0799999</v>
      </c>
      <c r="P7" s="18">
        <v>1463175554</v>
      </c>
      <c r="Q7" s="18">
        <v>1705684151</v>
      </c>
      <c r="R7" s="18">
        <v>1757786390</v>
      </c>
      <c r="S7" s="18">
        <v>1896994231</v>
      </c>
      <c r="T7" s="18">
        <v>1628023923</v>
      </c>
      <c r="U7" s="18">
        <v>2032124307</v>
      </c>
      <c r="V7" s="18">
        <v>2212723630</v>
      </c>
      <c r="W7" s="18">
        <v>1716539205</v>
      </c>
      <c r="X7" s="18">
        <v>1374463627</v>
      </c>
      <c r="Y7" s="5">
        <v>-0.19928212359122899</v>
      </c>
      <c r="Z7" s="5">
        <v>-0.27545186772895358</v>
      </c>
      <c r="AA7" s="5">
        <v>0.1095383352577313</v>
      </c>
    </row>
    <row r="8" spans="2:27" x14ac:dyDescent="0.35">
      <c r="B8" t="s">
        <v>144</v>
      </c>
      <c r="C8" s="18">
        <v>134765144.25</v>
      </c>
      <c r="D8" s="18">
        <v>167310430.94</v>
      </c>
      <c r="E8" s="18">
        <v>209750585.83000001</v>
      </c>
      <c r="F8" s="18">
        <v>240855546.25999999</v>
      </c>
      <c r="G8" s="18">
        <v>280733170.79000002</v>
      </c>
      <c r="H8" s="18">
        <v>183742777.47999999</v>
      </c>
      <c r="I8" s="18">
        <v>135514999.33000001</v>
      </c>
      <c r="J8" s="18">
        <v>138780616.15000001</v>
      </c>
      <c r="K8" s="18">
        <v>144527092.72999999</v>
      </c>
      <c r="L8" s="18">
        <v>144237398.53999999</v>
      </c>
      <c r="M8" s="18">
        <v>203745512.27000001</v>
      </c>
      <c r="N8" s="18">
        <v>259248245.00999999</v>
      </c>
      <c r="O8" s="18">
        <v>313044962.18000001</v>
      </c>
      <c r="P8" s="18">
        <v>339408948</v>
      </c>
      <c r="Q8" s="18">
        <v>392256870</v>
      </c>
      <c r="R8" s="18">
        <v>434843261</v>
      </c>
      <c r="S8" s="18">
        <v>465944353</v>
      </c>
      <c r="T8" s="18">
        <v>367903460</v>
      </c>
      <c r="U8" s="18">
        <v>486239573</v>
      </c>
      <c r="V8" s="18">
        <v>521528122</v>
      </c>
      <c r="W8" s="18">
        <v>396458284</v>
      </c>
      <c r="X8" s="18">
        <v>326630263</v>
      </c>
      <c r="Y8" s="5">
        <v>-0.17612955465448171</v>
      </c>
      <c r="Z8" s="5">
        <v>-0.29899297867442992</v>
      </c>
      <c r="AA8" s="5">
        <v>0.25991311141720891</v>
      </c>
    </row>
    <row r="9" spans="2:27" x14ac:dyDescent="0.35">
      <c r="B9" t="s">
        <v>145</v>
      </c>
      <c r="C9" s="18">
        <v>117430631.90000001</v>
      </c>
      <c r="D9" s="18">
        <v>118955644</v>
      </c>
      <c r="E9" s="18">
        <v>167234988</v>
      </c>
      <c r="F9" s="18">
        <v>268091105.63</v>
      </c>
      <c r="G9" s="18">
        <v>377337101.62</v>
      </c>
      <c r="H9" s="18">
        <v>255412494.99000001</v>
      </c>
      <c r="I9" s="18">
        <v>215646603.68000001</v>
      </c>
      <c r="J9" s="18">
        <v>206715343.19</v>
      </c>
      <c r="K9" s="18">
        <v>178985721.5</v>
      </c>
      <c r="L9" s="18">
        <v>225670995.84</v>
      </c>
      <c r="M9" s="18">
        <v>264466471.16999999</v>
      </c>
      <c r="N9" s="18">
        <v>305179488.80000001</v>
      </c>
      <c r="O9" s="18">
        <v>363071949</v>
      </c>
      <c r="P9" s="18">
        <v>363619558</v>
      </c>
      <c r="Q9" s="18">
        <v>388971720</v>
      </c>
      <c r="R9" s="18">
        <v>430885398</v>
      </c>
      <c r="S9" s="18">
        <v>441443202</v>
      </c>
      <c r="T9" s="18">
        <v>314518034</v>
      </c>
      <c r="U9" s="18">
        <v>427645210</v>
      </c>
      <c r="V9" s="18">
        <v>471057306</v>
      </c>
      <c r="W9" s="18">
        <v>422451539</v>
      </c>
      <c r="X9" s="18">
        <v>289606674</v>
      </c>
      <c r="Y9" s="5">
        <v>-0.31446178492913479</v>
      </c>
      <c r="Z9" s="5">
        <v>-0.34395484472768018</v>
      </c>
      <c r="AA9" s="5">
        <v>-5.1028379597967348E-2</v>
      </c>
    </row>
    <row r="10" spans="2:27" x14ac:dyDescent="0.35">
      <c r="B10" t="s">
        <v>146</v>
      </c>
      <c r="C10" s="18">
        <v>530439949.76999998</v>
      </c>
      <c r="D10" s="18">
        <v>587436121.57000005</v>
      </c>
      <c r="E10" s="18">
        <v>814614420.11000001</v>
      </c>
      <c r="F10" s="18">
        <v>1113272549.3299999</v>
      </c>
      <c r="G10" s="18">
        <v>1176053111.3099999</v>
      </c>
      <c r="H10" s="18">
        <v>762911383.78999996</v>
      </c>
      <c r="I10" s="18">
        <v>507985824.94</v>
      </c>
      <c r="J10" s="18">
        <v>416371368.25</v>
      </c>
      <c r="K10" s="18">
        <v>399481593</v>
      </c>
      <c r="L10" s="18">
        <v>391775090.5</v>
      </c>
      <c r="M10" s="18">
        <v>399610324.57999998</v>
      </c>
      <c r="N10" s="18">
        <v>454882025.91000003</v>
      </c>
      <c r="O10" s="18">
        <v>467339229</v>
      </c>
      <c r="P10" s="18">
        <v>540891355</v>
      </c>
      <c r="Q10" s="18">
        <v>511931121</v>
      </c>
      <c r="R10" s="18">
        <v>370989127</v>
      </c>
      <c r="S10" s="18">
        <v>406982068</v>
      </c>
      <c r="T10" s="18">
        <v>318033783</v>
      </c>
      <c r="U10" s="18">
        <v>424919102</v>
      </c>
      <c r="V10" s="18">
        <v>449459197</v>
      </c>
      <c r="W10" s="18">
        <v>390561848</v>
      </c>
      <c r="X10" s="18">
        <v>302297203</v>
      </c>
      <c r="Y10" s="5">
        <v>-0.22599402745554401</v>
      </c>
      <c r="Z10" s="5">
        <v>-0.2572223034652229</v>
      </c>
      <c r="AA10" s="5">
        <v>-0.33543823281377461</v>
      </c>
    </row>
    <row r="11" spans="2:27" x14ac:dyDescent="0.35">
      <c r="B11" t="s">
        <v>147</v>
      </c>
      <c r="C11" s="18">
        <v>7247303.25</v>
      </c>
      <c r="D11" s="18">
        <v>17591290.43</v>
      </c>
      <c r="E11" s="18">
        <v>47365328.960000001</v>
      </c>
      <c r="F11" s="18">
        <v>52003582.43</v>
      </c>
      <c r="G11" s="18">
        <v>41660803.5</v>
      </c>
      <c r="H11" s="18">
        <v>26128371.170000002</v>
      </c>
      <c r="I11" s="18">
        <v>11906529.25</v>
      </c>
      <c r="J11" s="18">
        <v>16191058</v>
      </c>
      <c r="K11" s="18">
        <v>11927045</v>
      </c>
      <c r="L11" s="18">
        <v>17972584</v>
      </c>
      <c r="M11" s="18">
        <v>12719967</v>
      </c>
      <c r="N11" s="18">
        <v>20785870</v>
      </c>
      <c r="O11" s="18">
        <v>39584812</v>
      </c>
      <c r="P11" s="18">
        <v>51826313</v>
      </c>
      <c r="Q11" s="18">
        <v>69750099</v>
      </c>
      <c r="R11" s="18">
        <v>128899499</v>
      </c>
      <c r="S11" s="18">
        <v>190304255</v>
      </c>
      <c r="T11" s="18">
        <v>214390536</v>
      </c>
      <c r="U11" s="18">
        <v>281601757</v>
      </c>
      <c r="V11" s="18">
        <v>368597824</v>
      </c>
      <c r="W11" s="18">
        <v>430428588</v>
      </c>
      <c r="X11" s="18">
        <v>916997672</v>
      </c>
      <c r="Y11" s="5"/>
      <c r="Z11" s="5"/>
      <c r="AA11" s="5"/>
    </row>
    <row r="12" spans="2:27" ht="15" thickBot="1" x14ac:dyDescent="0.4">
      <c r="B12" s="14" t="s">
        <v>150</v>
      </c>
      <c r="C12" s="19">
        <v>1880350023.6300001</v>
      </c>
      <c r="D12" s="19">
        <v>2114230462.71</v>
      </c>
      <c r="E12" s="19">
        <v>2678701477.3800001</v>
      </c>
      <c r="F12" s="19">
        <v>3307027988.98</v>
      </c>
      <c r="G12" s="19">
        <v>3669137410.0100002</v>
      </c>
      <c r="H12" s="19">
        <v>2341616703.6799998</v>
      </c>
      <c r="I12" s="19">
        <v>1623217730.6099999</v>
      </c>
      <c r="J12" s="19">
        <v>1512858844.21</v>
      </c>
      <c r="K12" s="19">
        <v>1553569896.8099999</v>
      </c>
      <c r="L12" s="19">
        <v>1652831816.53</v>
      </c>
      <c r="M12" s="19">
        <v>1905650153.49</v>
      </c>
      <c r="N12" s="19">
        <v>2278866371.8600001</v>
      </c>
      <c r="O12" s="19">
        <v>2620815275.2600002</v>
      </c>
      <c r="P12" s="19">
        <v>2758921728</v>
      </c>
      <c r="Q12" s="19">
        <v>3068593961</v>
      </c>
      <c r="R12" s="19">
        <v>3123403675</v>
      </c>
      <c r="S12" s="19">
        <v>3401668109</v>
      </c>
      <c r="T12" s="19">
        <v>2842869736</v>
      </c>
      <c r="U12" s="19">
        <v>3652529949</v>
      </c>
      <c r="V12" s="19">
        <v>4023366079</v>
      </c>
      <c r="W12" s="19">
        <v>3356439464</v>
      </c>
      <c r="X12" s="19">
        <v>3209995439</v>
      </c>
      <c r="Y12" s="20">
        <v>-4.3630766045599123E-2</v>
      </c>
      <c r="Z12" s="20">
        <v>-5.6346669886130241E-2</v>
      </c>
      <c r="AA12" s="20">
        <v>0.4085930963911748</v>
      </c>
    </row>
    <row r="13" spans="2:27" ht="15" thickTop="1" x14ac:dyDescent="0.35"/>
    <row r="14" spans="2:27" x14ac:dyDescent="0.35">
      <c r="B14" s="100" t="s">
        <v>337</v>
      </c>
      <c r="C14" s="100"/>
      <c r="D14" s="100"/>
      <c r="E14" s="100"/>
      <c r="F14" s="100"/>
      <c r="G14" s="100"/>
      <c r="H14" s="100"/>
      <c r="I14" s="100"/>
      <c r="J14" s="100"/>
      <c r="K14" s="100"/>
      <c r="L14" s="100"/>
      <c r="M14" s="100"/>
      <c r="N14" s="100"/>
      <c r="O14" s="100"/>
      <c r="P14" s="100"/>
      <c r="Q14" s="100"/>
      <c r="R14" s="100"/>
      <c r="S14" s="100"/>
      <c r="T14" s="100"/>
      <c r="U14" s="100"/>
    </row>
    <row r="15" spans="2:27" ht="48" customHeight="1" x14ac:dyDescent="0.35">
      <c r="B15" s="100"/>
      <c r="C15" s="100"/>
      <c r="D15" s="100"/>
      <c r="E15" s="100"/>
      <c r="F15" s="100"/>
      <c r="G15" s="100"/>
      <c r="H15" s="100"/>
      <c r="I15" s="100"/>
      <c r="J15" s="100"/>
      <c r="K15" s="100"/>
      <c r="L15" s="100"/>
      <c r="M15" s="100"/>
      <c r="N15" s="100"/>
      <c r="O15" s="100"/>
      <c r="P15" s="100"/>
      <c r="Q15" s="100"/>
      <c r="R15" s="100"/>
      <c r="S15" s="100"/>
      <c r="T15" s="100"/>
      <c r="U15" s="100"/>
    </row>
    <row r="16" spans="2:27" x14ac:dyDescent="0.35">
      <c r="B16" t="s">
        <v>108</v>
      </c>
      <c r="AA16" s="10" t="s">
        <v>107</v>
      </c>
    </row>
    <row r="17" spans="2:27" x14ac:dyDescent="0.35">
      <c r="B17" s="2" t="s">
        <v>109</v>
      </c>
      <c r="AA17" s="10" t="s">
        <v>303</v>
      </c>
    </row>
    <row r="18" spans="2:27" x14ac:dyDescent="0.35">
      <c r="AA18" s="10" t="s">
        <v>304</v>
      </c>
    </row>
    <row r="19" spans="2:27" x14ac:dyDescent="0.35">
      <c r="B19" s="2" t="s">
        <v>106</v>
      </c>
    </row>
  </sheetData>
  <mergeCells count="2">
    <mergeCell ref="B5:AA5"/>
    <mergeCell ref="B14:U15"/>
  </mergeCells>
  <hyperlinks>
    <hyperlink ref="AA2" location="index!A1" display="return to index" xr:uid="{00000000-0004-0000-1700-000000000000}"/>
    <hyperlink ref="B3" r:id="rId1" xr:uid="{00000000-0004-0000-1700-000001000000}"/>
    <hyperlink ref="B17" r:id="rId2" xr:uid="{00000000-0004-0000-1700-000002000000}"/>
    <hyperlink ref="B19" location="index!A1" display="return to index" xr:uid="{00000000-0004-0000-1700-000003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X20"/>
  <sheetViews>
    <sheetView showGridLines="0" workbookViewId="0">
      <pane ySplit="6" topLeftCell="A7" activePane="bottomLeft" state="frozen"/>
      <selection pane="bottomLeft"/>
    </sheetView>
  </sheetViews>
  <sheetFormatPr defaultRowHeight="14.5" x14ac:dyDescent="0.35"/>
  <cols>
    <col min="1" max="1" width="3.7265625" customWidth="1"/>
    <col min="2" max="2" width="14.54296875" bestFit="1" customWidth="1"/>
    <col min="3" max="24" width="7.5429687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163</v>
      </c>
      <c r="C5" s="102"/>
      <c r="D5" s="102"/>
      <c r="E5" s="102"/>
      <c r="F5" s="102"/>
      <c r="G5" s="102"/>
      <c r="H5" s="102"/>
      <c r="I5" s="102"/>
      <c r="J5" s="102"/>
      <c r="K5" s="102"/>
      <c r="L5" s="102"/>
      <c r="M5" s="102"/>
      <c r="N5" s="102"/>
      <c r="O5" s="102"/>
      <c r="P5" s="102"/>
      <c r="Q5" s="102"/>
      <c r="R5" s="102"/>
      <c r="S5" s="102"/>
      <c r="T5" s="102"/>
      <c r="U5" s="102"/>
      <c r="V5" s="102"/>
      <c r="W5" s="102"/>
      <c r="X5" s="102"/>
    </row>
    <row r="6" spans="2:24" ht="16.5" x14ac:dyDescent="0.35">
      <c r="B6" s="3" t="s">
        <v>4</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336</v>
      </c>
    </row>
    <row r="7" spans="2:24" x14ac:dyDescent="0.35">
      <c r="B7" t="s">
        <v>143</v>
      </c>
      <c r="C7" s="5">
        <v>4.9964285714285683E-2</v>
      </c>
      <c r="D7" s="5">
        <v>3.4909090909091001E-2</v>
      </c>
      <c r="E7" s="5">
        <v>5.5277777777777759E-2</v>
      </c>
      <c r="F7" s="5">
        <v>4.3478260869565188E-2</v>
      </c>
      <c r="G7" s="5">
        <v>3.320436959490225E-2</v>
      </c>
      <c r="H7" s="5">
        <v>6.8181818181818121E-2</v>
      </c>
      <c r="I7" s="5">
        <v>7.3170731707317138E-2</v>
      </c>
      <c r="J7" s="5">
        <v>5.1139534883720923E-2</v>
      </c>
      <c r="K7" s="5">
        <v>0.1106179703103283</v>
      </c>
      <c r="L7" s="5">
        <v>0.12976190476190469</v>
      </c>
      <c r="M7" s="5">
        <v>0.1421678321678321</v>
      </c>
      <c r="N7" s="5">
        <v>0.11108888888888881</v>
      </c>
      <c r="O7" s="5">
        <v>0.11108888888888881</v>
      </c>
      <c r="P7" s="5">
        <v>0.1217173913043479</v>
      </c>
      <c r="Q7" s="5">
        <v>0.12083333333333331</v>
      </c>
      <c r="R7" s="5">
        <v>0.1061224489795918</v>
      </c>
      <c r="S7" s="5">
        <v>0.1160000000000001</v>
      </c>
      <c r="T7" s="5">
        <v>7.547169811320753E-2</v>
      </c>
      <c r="U7" s="5">
        <v>5.2430069930069927E-2</v>
      </c>
      <c r="V7" s="5">
        <v>6.3508944586422089E-2</v>
      </c>
      <c r="W7" s="5">
        <v>0.13374203821656061</v>
      </c>
      <c r="X7" s="5">
        <v>0.139240506329114</v>
      </c>
    </row>
    <row r="8" spans="2:24" x14ac:dyDescent="0.35">
      <c r="B8" t="s">
        <v>144</v>
      </c>
      <c r="C8" s="5">
        <v>9.375E-2</v>
      </c>
      <c r="D8" s="5">
        <v>7.3631578947368492E-2</v>
      </c>
      <c r="E8" s="5">
        <v>7.1383928571428612E-2</v>
      </c>
      <c r="F8" s="5">
        <v>7.9960000000000031E-2</v>
      </c>
      <c r="G8" s="5">
        <v>7.1392857142857036E-2</v>
      </c>
      <c r="H8" s="5">
        <v>0.16784671532846709</v>
      </c>
      <c r="I8" s="5">
        <v>0.15384615384615369</v>
      </c>
      <c r="J8" s="5">
        <v>0.1722846441947565</v>
      </c>
      <c r="K8" s="5">
        <v>0.21534615384615391</v>
      </c>
      <c r="L8" s="5">
        <v>0.21785992217898831</v>
      </c>
      <c r="M8" s="5">
        <v>0.2230769230769232</v>
      </c>
      <c r="N8" s="5">
        <v>0.19565217391304349</v>
      </c>
      <c r="O8" s="5">
        <v>0.19285714285714281</v>
      </c>
      <c r="P8" s="5">
        <v>0.2172068965517242</v>
      </c>
      <c r="Q8" s="5">
        <v>0.23996666666666669</v>
      </c>
      <c r="R8" s="5">
        <v>0.21667659244744139</v>
      </c>
      <c r="S8" s="5">
        <v>0.22981366459627339</v>
      </c>
      <c r="T8" s="5">
        <v>0.17644117647058821</v>
      </c>
      <c r="U8" s="5">
        <v>0.1530096450722698</v>
      </c>
      <c r="V8" s="5">
        <v>0.19484615384615389</v>
      </c>
      <c r="W8" s="5">
        <v>0.25641025641025639</v>
      </c>
      <c r="X8" s="5">
        <v>0.28185907046476771</v>
      </c>
    </row>
    <row r="9" spans="2:24" x14ac:dyDescent="0.35">
      <c r="B9" t="s">
        <v>145</v>
      </c>
      <c r="C9" s="5">
        <v>0.5429824561403509</v>
      </c>
      <c r="D9" s="5">
        <v>0.64285714285714279</v>
      </c>
      <c r="E9" s="5">
        <v>0.60660606060606059</v>
      </c>
      <c r="F9" s="5">
        <v>0.52631578947368429</v>
      </c>
      <c r="G9" s="5">
        <v>0.54545454545454541</v>
      </c>
      <c r="H9" s="5">
        <v>0.51020454545454541</v>
      </c>
      <c r="I9" s="5">
        <v>0.44761904761904758</v>
      </c>
      <c r="J9" s="5">
        <v>0.44761904761904758</v>
      </c>
      <c r="K9" s="5">
        <v>0.41428571428571442</v>
      </c>
      <c r="L9" s="5">
        <v>0.55000000000000004</v>
      </c>
      <c r="M9" s="5">
        <v>0.51423809523809516</v>
      </c>
      <c r="N9" s="5">
        <v>0.44949541284403671</v>
      </c>
      <c r="O9" s="5">
        <v>0.4864864864864864</v>
      </c>
      <c r="P9" s="5">
        <v>0.51541850220264318</v>
      </c>
      <c r="Q9" s="5">
        <v>0.51218487394957979</v>
      </c>
      <c r="R9" s="5">
        <v>0.45595999999999992</v>
      </c>
      <c r="S9" s="5">
        <v>0.52956349206349196</v>
      </c>
      <c r="T9" s="5">
        <v>0.508413393534078</v>
      </c>
      <c r="U9" s="5">
        <v>0.46365780104860121</v>
      </c>
      <c r="V9" s="5">
        <v>0.49</v>
      </c>
      <c r="W9" s="5">
        <v>0.56666666666666665</v>
      </c>
      <c r="X9" s="5">
        <v>0.64516129032258074</v>
      </c>
    </row>
    <row r="10" spans="2:24" x14ac:dyDescent="0.35">
      <c r="B10" t="s">
        <v>146</v>
      </c>
      <c r="C10" s="5">
        <v>1.083333333333333</v>
      </c>
      <c r="D10" s="5">
        <v>0.97812675665483106</v>
      </c>
      <c r="E10" s="5">
        <v>0.76219512195121952</v>
      </c>
      <c r="F10" s="5">
        <v>0.52631578947368429</v>
      </c>
      <c r="G10" s="5">
        <v>0.3551614370168259</v>
      </c>
      <c r="H10" s="5">
        <v>0.39622641509433948</v>
      </c>
      <c r="I10" s="5">
        <v>0.33307142857142852</v>
      </c>
      <c r="J10" s="5">
        <v>0.35922330097087379</v>
      </c>
      <c r="K10" s="5">
        <v>0.46341463414634138</v>
      </c>
      <c r="L10" s="5">
        <v>0.40609137055837569</v>
      </c>
      <c r="M10" s="5">
        <v>0.49994999999999989</v>
      </c>
      <c r="N10" s="5">
        <v>0.56074766355140193</v>
      </c>
      <c r="O10" s="5">
        <v>0.59090909090909083</v>
      </c>
      <c r="P10" s="5">
        <v>0.5740277777777778</v>
      </c>
      <c r="Q10" s="5">
        <v>0.63975483651287202</v>
      </c>
      <c r="R10" s="5">
        <v>0.56458666108041577</v>
      </c>
      <c r="S10" s="5">
        <v>0.5390869565217391</v>
      </c>
      <c r="T10" s="5">
        <v>0.66666666666666674</v>
      </c>
      <c r="U10" s="5">
        <v>0.76</v>
      </c>
      <c r="V10" s="5">
        <v>0.68604651162790709</v>
      </c>
      <c r="W10" s="5">
        <v>0.87303846153846143</v>
      </c>
      <c r="X10" s="5">
        <v>0.99072222222222228</v>
      </c>
    </row>
    <row r="11" spans="2:24" x14ac:dyDescent="0.35">
      <c r="B11" t="s">
        <v>147</v>
      </c>
      <c r="C11" s="5">
        <v>0.44903448275862079</v>
      </c>
      <c r="D11" s="5">
        <v>0.78253012048192772</v>
      </c>
      <c r="E11" s="5">
        <v>0.5378378378378379</v>
      </c>
      <c r="F11" s="5">
        <v>0.76478873239436629</v>
      </c>
      <c r="G11" s="5">
        <v>0.28104166666666658</v>
      </c>
      <c r="H11" s="5">
        <v>0.36363636363636348</v>
      </c>
      <c r="I11" s="5">
        <v>0.36108796296296292</v>
      </c>
      <c r="J11" s="5">
        <v>0.29162500000000002</v>
      </c>
      <c r="K11" s="5">
        <v>0.45289237668161442</v>
      </c>
      <c r="L11" s="5">
        <v>0.66363636363636358</v>
      </c>
      <c r="M11" s="5">
        <v>1.122704545454545</v>
      </c>
      <c r="N11" s="5">
        <v>1</v>
      </c>
      <c r="O11" s="5">
        <v>0.67286245353159857</v>
      </c>
      <c r="P11" s="5">
        <v>0.48037446424543201</v>
      </c>
      <c r="Q11" s="5">
        <v>0.31143402338345322</v>
      </c>
      <c r="R11" s="5">
        <v>0.23747887323943659</v>
      </c>
      <c r="S11" s="5">
        <v>0.2161891891891892</v>
      </c>
      <c r="T11" s="5">
        <v>0.16669444510583589</v>
      </c>
      <c r="U11" s="5">
        <v>0.19457013574660631</v>
      </c>
      <c r="V11" s="5">
        <v>0.17647404851075521</v>
      </c>
      <c r="W11" s="5">
        <v>0.19228846153846149</v>
      </c>
      <c r="X11" s="5">
        <v>0.14235600940346749</v>
      </c>
    </row>
    <row r="12" spans="2:24" ht="15" thickBot="1" x14ac:dyDescent="0.4">
      <c r="B12" s="14" t="s">
        <v>150</v>
      </c>
      <c r="C12" s="20">
        <v>0.75326666666666675</v>
      </c>
      <c r="D12" s="20">
        <v>0.72727272727272729</v>
      </c>
      <c r="E12" s="20">
        <v>0.6616915422885572</v>
      </c>
      <c r="F12" s="20">
        <v>0.48311369125810422</v>
      </c>
      <c r="G12" s="20">
        <v>0.43846153846153851</v>
      </c>
      <c r="H12" s="20">
        <v>0.4453125</v>
      </c>
      <c r="I12" s="20">
        <v>0.37215686274509802</v>
      </c>
      <c r="J12" s="20">
        <v>0.3828125</v>
      </c>
      <c r="K12" s="20">
        <v>0.41153846153846158</v>
      </c>
      <c r="L12" s="20">
        <v>0.48</v>
      </c>
      <c r="M12" s="20">
        <v>0.46344230769230782</v>
      </c>
      <c r="N12" s="20">
        <v>0.48550724637681147</v>
      </c>
      <c r="O12" s="20">
        <v>0.51071428571428568</v>
      </c>
      <c r="P12" s="20">
        <v>0.52937499999999993</v>
      </c>
      <c r="Q12" s="20">
        <v>0.53898305084745757</v>
      </c>
      <c r="R12" s="20">
        <v>0.48026315789473689</v>
      </c>
      <c r="S12" s="20">
        <v>0.51923076923076916</v>
      </c>
      <c r="T12" s="20">
        <v>0.49697604790419159</v>
      </c>
      <c r="U12" s="20">
        <v>0.53801169590643272</v>
      </c>
      <c r="V12" s="20">
        <v>0.55132432432432443</v>
      </c>
      <c r="W12" s="20">
        <v>0.62159459459459465</v>
      </c>
      <c r="X12" s="20">
        <v>0.63157894736842102</v>
      </c>
    </row>
    <row r="13" spans="2:24" ht="15" thickTop="1" x14ac:dyDescent="0.35"/>
    <row r="14" spans="2:24" ht="14.5" customHeight="1" x14ac:dyDescent="0.35">
      <c r="B14" s="100" t="s">
        <v>337</v>
      </c>
      <c r="C14" s="100"/>
      <c r="D14" s="100"/>
      <c r="E14" s="100"/>
      <c r="F14" s="100"/>
      <c r="G14" s="100"/>
      <c r="H14" s="100"/>
      <c r="I14" s="100"/>
      <c r="J14" s="100"/>
      <c r="K14" s="100"/>
      <c r="L14" s="100"/>
      <c r="M14" s="100"/>
      <c r="N14" s="100"/>
      <c r="O14" s="100"/>
      <c r="P14" s="100"/>
      <c r="Q14" s="100"/>
      <c r="R14" s="100"/>
      <c r="S14" s="100"/>
      <c r="T14" s="100"/>
      <c r="U14" s="100"/>
      <c r="V14" s="100"/>
      <c r="W14" s="100"/>
      <c r="X14" s="100"/>
    </row>
    <row r="15" spans="2:24" ht="47.25" customHeight="1" x14ac:dyDescent="0.35">
      <c r="B15" s="100"/>
      <c r="C15" s="100"/>
      <c r="D15" s="100"/>
      <c r="E15" s="100"/>
      <c r="F15" s="100"/>
      <c r="G15" s="100"/>
      <c r="H15" s="100"/>
      <c r="I15" s="100"/>
      <c r="J15" s="100"/>
      <c r="K15" s="100"/>
      <c r="L15" s="100"/>
      <c r="M15" s="100"/>
      <c r="N15" s="100"/>
      <c r="O15" s="100"/>
      <c r="P15" s="100"/>
      <c r="Q15" s="100"/>
      <c r="R15" s="100"/>
      <c r="S15" s="100"/>
      <c r="T15" s="100"/>
      <c r="U15" s="100"/>
      <c r="V15" s="100"/>
      <c r="W15" s="100"/>
      <c r="X15" s="100"/>
    </row>
    <row r="16" spans="2:24" ht="47.25" customHeight="1" x14ac:dyDescent="0.35">
      <c r="B16" s="17"/>
      <c r="C16" s="17"/>
      <c r="D16" s="17"/>
      <c r="E16" s="17"/>
      <c r="F16" s="17"/>
      <c r="G16" s="17"/>
      <c r="H16" s="17"/>
      <c r="I16" s="17"/>
      <c r="J16" s="17"/>
      <c r="K16" s="17"/>
      <c r="L16" s="17"/>
      <c r="M16" s="17"/>
      <c r="N16" s="17"/>
      <c r="O16" s="17"/>
      <c r="P16" s="17"/>
      <c r="Q16" s="17"/>
      <c r="R16" s="17"/>
    </row>
    <row r="17" spans="2:24" x14ac:dyDescent="0.35">
      <c r="B17" t="s">
        <v>108</v>
      </c>
      <c r="X17" s="10" t="s">
        <v>107</v>
      </c>
    </row>
    <row r="18" spans="2:24" x14ac:dyDescent="0.35">
      <c r="B18" s="2" t="s">
        <v>109</v>
      </c>
      <c r="X18" s="10" t="s">
        <v>303</v>
      </c>
    </row>
    <row r="19" spans="2:24" x14ac:dyDescent="0.35">
      <c r="X19" s="10" t="s">
        <v>304</v>
      </c>
    </row>
    <row r="20" spans="2:24" x14ac:dyDescent="0.35">
      <c r="B20" s="2" t="s">
        <v>106</v>
      </c>
    </row>
  </sheetData>
  <mergeCells count="2">
    <mergeCell ref="B5:X5"/>
    <mergeCell ref="B14:X15"/>
  </mergeCells>
  <hyperlinks>
    <hyperlink ref="X2" location="index!A1" display="return to index" xr:uid="{00000000-0004-0000-1800-000000000000}"/>
    <hyperlink ref="B3" r:id="rId1" xr:uid="{00000000-0004-0000-1800-000001000000}"/>
    <hyperlink ref="B18" r:id="rId2" xr:uid="{00000000-0004-0000-1800-000002000000}"/>
    <hyperlink ref="B20" location="index!A1" display="return to index" xr:uid="{00000000-0004-0000-1800-000003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Y41"/>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9" width="6.7265625" bestFit="1" customWidth="1"/>
    <col min="10" max="25" width="7.7265625" bestFit="1" customWidth="1"/>
  </cols>
  <sheetData>
    <row r="1" spans="2:25" ht="10" customHeight="1" x14ac:dyDescent="0.35"/>
    <row r="2" spans="2:25" ht="17" x14ac:dyDescent="0.4">
      <c r="B2" s="1" t="s">
        <v>1</v>
      </c>
      <c r="Y2" s="55" t="s">
        <v>106</v>
      </c>
    </row>
    <row r="3" spans="2:25" x14ac:dyDescent="0.35">
      <c r="B3" s="2" t="s">
        <v>2</v>
      </c>
    </row>
    <row r="5" spans="2:25" ht="30" customHeight="1" x14ac:dyDescent="0.35">
      <c r="B5" s="102" t="s">
        <v>164</v>
      </c>
      <c r="C5" s="102"/>
      <c r="D5" s="102"/>
      <c r="E5" s="102"/>
      <c r="F5" s="102"/>
      <c r="G5" s="102"/>
      <c r="H5" s="102"/>
      <c r="I5" s="102"/>
      <c r="J5" s="102"/>
      <c r="K5" s="102"/>
      <c r="L5" s="102"/>
      <c r="M5" s="102"/>
      <c r="N5" s="102"/>
      <c r="O5" s="102"/>
      <c r="P5" s="102"/>
      <c r="Q5" s="102"/>
      <c r="R5" s="102"/>
      <c r="S5" s="102"/>
      <c r="T5" s="102"/>
      <c r="U5" s="102"/>
      <c r="V5" s="102"/>
      <c r="W5" s="102"/>
      <c r="X5" s="102"/>
      <c r="Y5" s="102"/>
    </row>
    <row r="6" spans="2:25" x14ac:dyDescent="0.35">
      <c r="B6" s="3" t="s">
        <v>13</v>
      </c>
      <c r="C6" s="3" t="s">
        <v>14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row>
    <row r="7" spans="2:25" x14ac:dyDescent="0.35">
      <c r="B7" t="s">
        <v>40</v>
      </c>
      <c r="C7" t="s">
        <v>73</v>
      </c>
      <c r="D7">
        <v>2</v>
      </c>
      <c r="E7">
        <v>1</v>
      </c>
      <c r="F7">
        <v>3</v>
      </c>
      <c r="G7">
        <v>7</v>
      </c>
      <c r="H7">
        <v>11</v>
      </c>
      <c r="I7">
        <v>10</v>
      </c>
      <c r="J7">
        <v>5</v>
      </c>
      <c r="K7">
        <v>8</v>
      </c>
      <c r="L7">
        <v>10</v>
      </c>
      <c r="M7">
        <v>17</v>
      </c>
      <c r="N7">
        <v>18</v>
      </c>
      <c r="O7">
        <v>18</v>
      </c>
      <c r="P7">
        <v>13</v>
      </c>
      <c r="Q7">
        <v>3</v>
      </c>
      <c r="R7">
        <v>3</v>
      </c>
      <c r="S7">
        <v>6</v>
      </c>
      <c r="T7">
        <v>7</v>
      </c>
      <c r="U7">
        <v>4</v>
      </c>
      <c r="V7">
        <v>8</v>
      </c>
      <c r="W7">
        <v>2</v>
      </c>
      <c r="X7">
        <v>4</v>
      </c>
      <c r="Y7">
        <v>5</v>
      </c>
    </row>
    <row r="8" spans="2:25" x14ac:dyDescent="0.35">
      <c r="B8" t="s">
        <v>41</v>
      </c>
      <c r="C8" t="s">
        <v>74</v>
      </c>
      <c r="F8">
        <v>1</v>
      </c>
      <c r="G8">
        <v>3</v>
      </c>
      <c r="H8">
        <v>2</v>
      </c>
      <c r="I8">
        <v>1</v>
      </c>
      <c r="J8">
        <v>2</v>
      </c>
      <c r="K8">
        <v>4</v>
      </c>
      <c r="L8">
        <v>1</v>
      </c>
      <c r="M8">
        <v>5</v>
      </c>
      <c r="N8">
        <v>3</v>
      </c>
      <c r="O8">
        <v>5</v>
      </c>
      <c r="P8">
        <v>2</v>
      </c>
      <c r="Q8">
        <v>3</v>
      </c>
      <c r="S8">
        <v>2</v>
      </c>
      <c r="T8">
        <v>2</v>
      </c>
      <c r="U8">
        <v>1</v>
      </c>
      <c r="V8">
        <v>3</v>
      </c>
      <c r="W8">
        <v>3</v>
      </c>
      <c r="X8">
        <v>2</v>
      </c>
      <c r="Y8">
        <v>2</v>
      </c>
    </row>
    <row r="9" spans="2:25" x14ac:dyDescent="0.35">
      <c r="B9" t="s">
        <v>42</v>
      </c>
      <c r="C9" t="s">
        <v>75</v>
      </c>
      <c r="D9">
        <v>1</v>
      </c>
      <c r="E9">
        <v>1</v>
      </c>
      <c r="K9">
        <v>1</v>
      </c>
      <c r="N9">
        <v>2</v>
      </c>
      <c r="O9">
        <v>1</v>
      </c>
      <c r="S9">
        <v>1</v>
      </c>
      <c r="T9">
        <v>1</v>
      </c>
      <c r="Y9">
        <v>1</v>
      </c>
    </row>
    <row r="10" spans="2:25" x14ac:dyDescent="0.35">
      <c r="B10" t="s">
        <v>43</v>
      </c>
      <c r="C10" t="s">
        <v>76</v>
      </c>
      <c r="I10">
        <v>1</v>
      </c>
      <c r="J10">
        <v>2</v>
      </c>
      <c r="K10">
        <v>1</v>
      </c>
      <c r="L10">
        <v>2</v>
      </c>
      <c r="M10">
        <v>2</v>
      </c>
      <c r="N10">
        <v>1</v>
      </c>
      <c r="P10">
        <v>1</v>
      </c>
      <c r="Q10">
        <v>2</v>
      </c>
      <c r="T10">
        <v>2</v>
      </c>
      <c r="W10">
        <v>4</v>
      </c>
      <c r="X10">
        <v>5</v>
      </c>
      <c r="Y10">
        <v>4</v>
      </c>
    </row>
    <row r="11" spans="2:25" x14ac:dyDescent="0.35">
      <c r="B11" t="s">
        <v>44</v>
      </c>
      <c r="C11" t="s">
        <v>77</v>
      </c>
      <c r="D11">
        <v>26</v>
      </c>
      <c r="E11">
        <v>25</v>
      </c>
      <c r="F11">
        <v>54</v>
      </c>
      <c r="G11">
        <v>69</v>
      </c>
      <c r="H11">
        <v>124</v>
      </c>
      <c r="I11">
        <v>74</v>
      </c>
      <c r="J11">
        <v>48</v>
      </c>
      <c r="K11">
        <v>59</v>
      </c>
      <c r="L11">
        <v>57</v>
      </c>
      <c r="M11">
        <v>49</v>
      </c>
      <c r="N11">
        <v>58</v>
      </c>
      <c r="O11">
        <v>85</v>
      </c>
      <c r="P11">
        <v>73</v>
      </c>
      <c r="Q11">
        <v>88</v>
      </c>
      <c r="R11">
        <v>112</v>
      </c>
      <c r="S11">
        <v>117</v>
      </c>
      <c r="T11">
        <v>182</v>
      </c>
      <c r="U11">
        <v>153</v>
      </c>
      <c r="V11">
        <v>229</v>
      </c>
      <c r="W11">
        <v>255</v>
      </c>
      <c r="X11">
        <v>218</v>
      </c>
      <c r="Y11">
        <v>225</v>
      </c>
    </row>
    <row r="12" spans="2:25" x14ac:dyDescent="0.35">
      <c r="B12" t="s">
        <v>45</v>
      </c>
      <c r="C12" t="s">
        <v>78</v>
      </c>
      <c r="F12">
        <v>1</v>
      </c>
      <c r="H12">
        <v>1</v>
      </c>
      <c r="I12">
        <v>1</v>
      </c>
      <c r="L12">
        <v>1</v>
      </c>
      <c r="N12">
        <v>1</v>
      </c>
      <c r="O12">
        <v>1</v>
      </c>
      <c r="P12">
        <v>1</v>
      </c>
      <c r="T12">
        <v>1</v>
      </c>
      <c r="W12">
        <v>2</v>
      </c>
      <c r="X12">
        <v>1</v>
      </c>
    </row>
    <row r="13" spans="2:25" x14ac:dyDescent="0.35">
      <c r="B13" t="s">
        <v>46</v>
      </c>
      <c r="C13" t="s">
        <v>79</v>
      </c>
      <c r="E13">
        <v>1</v>
      </c>
      <c r="G13">
        <v>1</v>
      </c>
      <c r="I13">
        <v>3</v>
      </c>
      <c r="M13">
        <v>1</v>
      </c>
      <c r="N13">
        <v>1</v>
      </c>
      <c r="O13">
        <v>1</v>
      </c>
      <c r="S13">
        <v>2</v>
      </c>
      <c r="U13">
        <v>1</v>
      </c>
      <c r="V13">
        <v>2</v>
      </c>
      <c r="W13">
        <v>3</v>
      </c>
      <c r="X13">
        <v>1</v>
      </c>
      <c r="Y13">
        <v>1</v>
      </c>
    </row>
    <row r="14" spans="2:25" x14ac:dyDescent="0.35">
      <c r="B14" t="s">
        <v>47</v>
      </c>
      <c r="C14" t="s">
        <v>80</v>
      </c>
      <c r="H14">
        <v>1</v>
      </c>
      <c r="Q14">
        <v>1</v>
      </c>
      <c r="S14">
        <v>1</v>
      </c>
      <c r="W14">
        <v>1</v>
      </c>
      <c r="X14">
        <v>1</v>
      </c>
    </row>
    <row r="15" spans="2:25" x14ac:dyDescent="0.35">
      <c r="B15" t="s">
        <v>48</v>
      </c>
      <c r="C15" t="s">
        <v>81</v>
      </c>
      <c r="K15">
        <v>1</v>
      </c>
      <c r="W15">
        <v>1</v>
      </c>
      <c r="Y15">
        <v>1</v>
      </c>
    </row>
    <row r="16" spans="2:25" x14ac:dyDescent="0.35">
      <c r="B16" t="s">
        <v>49</v>
      </c>
      <c r="C16" t="s">
        <v>82</v>
      </c>
      <c r="D16">
        <v>4</v>
      </c>
      <c r="E16">
        <v>3</v>
      </c>
      <c r="F16">
        <v>3</v>
      </c>
      <c r="G16">
        <v>5</v>
      </c>
      <c r="H16">
        <v>7</v>
      </c>
      <c r="I16">
        <v>8</v>
      </c>
      <c r="J16">
        <v>2</v>
      </c>
      <c r="K16">
        <v>5</v>
      </c>
      <c r="L16">
        <v>2</v>
      </c>
      <c r="M16">
        <v>1</v>
      </c>
      <c r="N16">
        <v>2</v>
      </c>
      <c r="O16">
        <v>10</v>
      </c>
      <c r="P16">
        <v>3</v>
      </c>
      <c r="Q16">
        <v>7</v>
      </c>
      <c r="R16">
        <v>6</v>
      </c>
      <c r="S16">
        <v>6</v>
      </c>
      <c r="T16">
        <v>5</v>
      </c>
      <c r="U16">
        <v>3</v>
      </c>
      <c r="V16">
        <v>6</v>
      </c>
      <c r="W16">
        <v>11</v>
      </c>
      <c r="X16">
        <v>15</v>
      </c>
      <c r="Y16">
        <v>17</v>
      </c>
    </row>
    <row r="17" spans="2:25" x14ac:dyDescent="0.35">
      <c r="B17" t="s">
        <v>50</v>
      </c>
      <c r="C17" t="s">
        <v>83</v>
      </c>
      <c r="D17">
        <v>2</v>
      </c>
      <c r="E17">
        <v>2</v>
      </c>
      <c r="F17">
        <v>5</v>
      </c>
      <c r="G17">
        <v>6</v>
      </c>
      <c r="H17">
        <v>14</v>
      </c>
      <c r="I17">
        <v>9</v>
      </c>
      <c r="J17">
        <v>5</v>
      </c>
      <c r="K17">
        <v>3</v>
      </c>
      <c r="L17">
        <v>2</v>
      </c>
      <c r="M17">
        <v>4</v>
      </c>
      <c r="N17">
        <v>5</v>
      </c>
      <c r="O17">
        <v>5</v>
      </c>
      <c r="P17">
        <v>14</v>
      </c>
      <c r="Q17">
        <v>5</v>
      </c>
      <c r="R17">
        <v>7</v>
      </c>
      <c r="S17">
        <v>7</v>
      </c>
      <c r="T17">
        <v>15</v>
      </c>
      <c r="U17">
        <v>19</v>
      </c>
      <c r="V17">
        <v>27</v>
      </c>
      <c r="W17">
        <v>27</v>
      </c>
      <c r="X17">
        <v>25</v>
      </c>
      <c r="Y17">
        <v>29</v>
      </c>
    </row>
    <row r="18" spans="2:25" x14ac:dyDescent="0.35">
      <c r="B18" t="s">
        <v>51</v>
      </c>
      <c r="C18" t="s">
        <v>84</v>
      </c>
      <c r="E18">
        <v>5</v>
      </c>
      <c r="F18">
        <v>2</v>
      </c>
      <c r="G18">
        <v>2</v>
      </c>
      <c r="H18">
        <v>8</v>
      </c>
      <c r="I18">
        <v>7</v>
      </c>
      <c r="J18">
        <v>5</v>
      </c>
      <c r="K18">
        <v>6</v>
      </c>
      <c r="L18">
        <v>2</v>
      </c>
      <c r="M18">
        <v>1</v>
      </c>
      <c r="N18">
        <v>1</v>
      </c>
      <c r="O18">
        <v>5</v>
      </c>
      <c r="P18">
        <v>5</v>
      </c>
      <c r="Q18">
        <v>3</v>
      </c>
      <c r="R18">
        <v>5</v>
      </c>
      <c r="S18">
        <v>5</v>
      </c>
      <c r="T18">
        <v>4</v>
      </c>
      <c r="U18">
        <v>7</v>
      </c>
      <c r="V18">
        <v>10</v>
      </c>
      <c r="W18">
        <v>8</v>
      </c>
      <c r="X18">
        <v>20</v>
      </c>
      <c r="Y18">
        <v>8</v>
      </c>
    </row>
    <row r="19" spans="2:25" x14ac:dyDescent="0.35">
      <c r="B19" t="s">
        <v>52</v>
      </c>
      <c r="C19" t="s">
        <v>85</v>
      </c>
      <c r="G19">
        <v>1</v>
      </c>
      <c r="U19">
        <v>1</v>
      </c>
      <c r="W19">
        <v>5</v>
      </c>
      <c r="X19">
        <v>2</v>
      </c>
    </row>
    <row r="20" spans="2:25" x14ac:dyDescent="0.35">
      <c r="B20" t="s">
        <v>53</v>
      </c>
      <c r="C20" t="s">
        <v>86</v>
      </c>
      <c r="D20">
        <v>1</v>
      </c>
      <c r="E20">
        <v>1</v>
      </c>
      <c r="F20">
        <v>2</v>
      </c>
      <c r="G20">
        <v>2</v>
      </c>
      <c r="H20">
        <v>5</v>
      </c>
      <c r="I20">
        <v>8</v>
      </c>
      <c r="J20">
        <v>5</v>
      </c>
      <c r="K20">
        <v>4</v>
      </c>
      <c r="L20">
        <v>5</v>
      </c>
      <c r="M20">
        <v>3</v>
      </c>
      <c r="N20">
        <v>3</v>
      </c>
      <c r="O20">
        <v>6</v>
      </c>
      <c r="P20">
        <v>10</v>
      </c>
      <c r="Q20">
        <v>4</v>
      </c>
      <c r="R20">
        <v>14</v>
      </c>
      <c r="S20">
        <v>5</v>
      </c>
      <c r="T20">
        <v>7</v>
      </c>
      <c r="U20">
        <v>12</v>
      </c>
      <c r="V20">
        <v>21</v>
      </c>
      <c r="W20">
        <v>18</v>
      </c>
      <c r="X20">
        <v>25</v>
      </c>
      <c r="Y20">
        <v>23</v>
      </c>
    </row>
    <row r="21" spans="2:25" x14ac:dyDescent="0.35">
      <c r="B21" t="s">
        <v>54</v>
      </c>
      <c r="C21" t="s">
        <v>87</v>
      </c>
      <c r="D21">
        <v>1</v>
      </c>
      <c r="E21">
        <v>1</v>
      </c>
      <c r="F21">
        <v>5</v>
      </c>
      <c r="G21">
        <v>6</v>
      </c>
      <c r="H21">
        <v>13</v>
      </c>
      <c r="I21">
        <v>7</v>
      </c>
      <c r="J21">
        <v>5</v>
      </c>
      <c r="K21">
        <v>7</v>
      </c>
      <c r="L21">
        <v>5</v>
      </c>
      <c r="N21">
        <v>4</v>
      </c>
      <c r="O21">
        <v>6</v>
      </c>
      <c r="P21">
        <v>6</v>
      </c>
      <c r="Q21">
        <v>4</v>
      </c>
      <c r="R21">
        <v>10</v>
      </c>
      <c r="S21">
        <v>6</v>
      </c>
      <c r="T21">
        <v>6</v>
      </c>
      <c r="U21">
        <v>18</v>
      </c>
      <c r="V21">
        <v>24</v>
      </c>
      <c r="W21">
        <v>28</v>
      </c>
      <c r="X21">
        <v>26</v>
      </c>
      <c r="Y21">
        <v>19</v>
      </c>
    </row>
    <row r="22" spans="2:25" x14ac:dyDescent="0.35">
      <c r="B22" t="s">
        <v>55</v>
      </c>
      <c r="C22" t="s">
        <v>88</v>
      </c>
      <c r="D22">
        <v>1</v>
      </c>
      <c r="G22">
        <v>2</v>
      </c>
      <c r="H22">
        <v>2</v>
      </c>
      <c r="I22">
        <v>1</v>
      </c>
      <c r="J22">
        <v>1</v>
      </c>
      <c r="K22">
        <v>4</v>
      </c>
      <c r="M22">
        <v>3</v>
      </c>
      <c r="N22">
        <v>2</v>
      </c>
      <c r="P22">
        <v>1</v>
      </c>
      <c r="Q22">
        <v>1</v>
      </c>
      <c r="R22">
        <v>3</v>
      </c>
      <c r="S22">
        <v>1</v>
      </c>
      <c r="U22">
        <v>2</v>
      </c>
      <c r="V22">
        <v>3</v>
      </c>
      <c r="W22">
        <v>4</v>
      </c>
      <c r="X22">
        <v>4</v>
      </c>
      <c r="Y22">
        <v>5</v>
      </c>
    </row>
    <row r="23" spans="2:25" x14ac:dyDescent="0.35">
      <c r="B23" t="s">
        <v>56</v>
      </c>
      <c r="C23" t="s">
        <v>89</v>
      </c>
      <c r="E23">
        <v>2</v>
      </c>
      <c r="G23">
        <v>2</v>
      </c>
      <c r="H23">
        <v>2</v>
      </c>
      <c r="I23">
        <v>4</v>
      </c>
      <c r="K23">
        <v>2</v>
      </c>
      <c r="L23">
        <v>2</v>
      </c>
      <c r="N23">
        <v>1</v>
      </c>
      <c r="P23">
        <v>1</v>
      </c>
      <c r="Q23">
        <v>1</v>
      </c>
      <c r="U23">
        <v>3</v>
      </c>
      <c r="V23">
        <v>4</v>
      </c>
      <c r="W23">
        <v>1</v>
      </c>
      <c r="X23">
        <v>3</v>
      </c>
      <c r="Y23">
        <v>3</v>
      </c>
    </row>
    <row r="24" spans="2:25" x14ac:dyDescent="0.35">
      <c r="B24" t="s">
        <v>57</v>
      </c>
      <c r="C24" t="s">
        <v>90</v>
      </c>
      <c r="E24">
        <v>1</v>
      </c>
      <c r="G24">
        <v>1</v>
      </c>
      <c r="H24">
        <v>2</v>
      </c>
      <c r="I24">
        <v>1</v>
      </c>
      <c r="J24">
        <v>2</v>
      </c>
      <c r="K24">
        <v>1</v>
      </c>
      <c r="M24">
        <v>1</v>
      </c>
      <c r="N24">
        <v>1</v>
      </c>
      <c r="O24">
        <v>1</v>
      </c>
      <c r="R24">
        <v>1</v>
      </c>
      <c r="T24">
        <v>1</v>
      </c>
      <c r="U24">
        <v>2</v>
      </c>
      <c r="V24">
        <v>4</v>
      </c>
      <c r="W24">
        <v>4</v>
      </c>
      <c r="X24">
        <v>5</v>
      </c>
      <c r="Y24">
        <v>4</v>
      </c>
    </row>
    <row r="25" spans="2:25" x14ac:dyDescent="0.35">
      <c r="B25" t="s">
        <v>58</v>
      </c>
      <c r="C25" t="s">
        <v>91</v>
      </c>
      <c r="F25">
        <v>1</v>
      </c>
      <c r="K25">
        <v>1</v>
      </c>
      <c r="L25">
        <v>2</v>
      </c>
      <c r="M25">
        <v>1</v>
      </c>
      <c r="N25">
        <v>1</v>
      </c>
      <c r="P25">
        <v>1</v>
      </c>
      <c r="W25">
        <v>2</v>
      </c>
      <c r="X25">
        <v>1</v>
      </c>
      <c r="Y25">
        <v>1</v>
      </c>
    </row>
    <row r="26" spans="2:25" x14ac:dyDescent="0.35">
      <c r="B26" t="s">
        <v>60</v>
      </c>
      <c r="C26" t="s">
        <v>93</v>
      </c>
      <c r="F26">
        <v>1</v>
      </c>
      <c r="H26">
        <v>2</v>
      </c>
      <c r="Q26">
        <v>2</v>
      </c>
      <c r="S26">
        <v>1</v>
      </c>
      <c r="U26">
        <v>1</v>
      </c>
      <c r="V26">
        <v>1</v>
      </c>
      <c r="W26">
        <v>2</v>
      </c>
      <c r="X26">
        <v>2</v>
      </c>
    </row>
    <row r="27" spans="2:25" x14ac:dyDescent="0.35">
      <c r="B27" t="s">
        <v>63</v>
      </c>
      <c r="C27" t="s">
        <v>96</v>
      </c>
      <c r="D27">
        <v>2</v>
      </c>
      <c r="E27">
        <v>2</v>
      </c>
      <c r="F27">
        <v>3</v>
      </c>
      <c r="G27">
        <v>6</v>
      </c>
      <c r="H27">
        <v>16</v>
      </c>
      <c r="I27">
        <v>11</v>
      </c>
      <c r="J27">
        <v>3</v>
      </c>
      <c r="K27">
        <v>4</v>
      </c>
      <c r="L27">
        <v>7</v>
      </c>
      <c r="M27">
        <v>4</v>
      </c>
      <c r="N27">
        <v>5</v>
      </c>
      <c r="O27">
        <v>5</v>
      </c>
      <c r="P27">
        <v>3</v>
      </c>
      <c r="Q27">
        <v>6</v>
      </c>
      <c r="R27">
        <v>3</v>
      </c>
      <c r="S27">
        <v>1</v>
      </c>
      <c r="T27">
        <v>6</v>
      </c>
      <c r="U27">
        <v>6</v>
      </c>
      <c r="V27">
        <v>15</v>
      </c>
      <c r="W27">
        <v>12</v>
      </c>
      <c r="X27">
        <v>9</v>
      </c>
      <c r="Y27">
        <v>7</v>
      </c>
    </row>
    <row r="28" spans="2:25" x14ac:dyDescent="0.35">
      <c r="B28" t="s">
        <v>64</v>
      </c>
      <c r="C28" t="s">
        <v>97</v>
      </c>
      <c r="H28">
        <v>1</v>
      </c>
      <c r="I28">
        <v>1</v>
      </c>
      <c r="K28">
        <v>1</v>
      </c>
      <c r="L28">
        <v>1</v>
      </c>
      <c r="M28">
        <v>3</v>
      </c>
      <c r="N28">
        <v>3</v>
      </c>
      <c r="O28">
        <v>1</v>
      </c>
      <c r="Q28">
        <v>1</v>
      </c>
      <c r="T28">
        <v>1</v>
      </c>
      <c r="U28">
        <v>1</v>
      </c>
      <c r="X28">
        <v>3</v>
      </c>
      <c r="Y28">
        <v>1</v>
      </c>
    </row>
    <row r="29" spans="2:25" x14ac:dyDescent="0.35">
      <c r="B29" t="s">
        <v>65</v>
      </c>
      <c r="C29" t="s">
        <v>98</v>
      </c>
      <c r="D29">
        <v>2</v>
      </c>
      <c r="E29">
        <v>2</v>
      </c>
      <c r="F29">
        <v>2</v>
      </c>
      <c r="G29">
        <v>5</v>
      </c>
      <c r="H29">
        <v>3</v>
      </c>
      <c r="I29">
        <v>3</v>
      </c>
      <c r="J29">
        <v>1</v>
      </c>
      <c r="K29">
        <v>2</v>
      </c>
      <c r="L29">
        <v>1</v>
      </c>
      <c r="M29">
        <v>2</v>
      </c>
      <c r="N29">
        <v>1</v>
      </c>
      <c r="O29">
        <v>3</v>
      </c>
      <c r="P29">
        <v>3</v>
      </c>
      <c r="Q29">
        <v>3</v>
      </c>
      <c r="R29">
        <v>2</v>
      </c>
      <c r="S29">
        <v>2</v>
      </c>
      <c r="T29">
        <v>1</v>
      </c>
      <c r="U29">
        <v>3</v>
      </c>
      <c r="V29">
        <v>6</v>
      </c>
      <c r="W29">
        <v>4</v>
      </c>
      <c r="X29">
        <v>8</v>
      </c>
      <c r="Y29">
        <v>8</v>
      </c>
    </row>
    <row r="30" spans="2:25" x14ac:dyDescent="0.35">
      <c r="B30" t="s">
        <v>67</v>
      </c>
      <c r="C30" t="s">
        <v>100</v>
      </c>
      <c r="E30">
        <v>1</v>
      </c>
      <c r="F30">
        <v>1</v>
      </c>
      <c r="G30">
        <v>5</v>
      </c>
      <c r="H30">
        <v>2</v>
      </c>
      <c r="I30">
        <v>3</v>
      </c>
      <c r="J30">
        <v>3</v>
      </c>
      <c r="K30">
        <v>1</v>
      </c>
      <c r="L30">
        <v>3</v>
      </c>
      <c r="M30">
        <v>2</v>
      </c>
      <c r="P30">
        <v>3</v>
      </c>
      <c r="Q30">
        <v>2</v>
      </c>
      <c r="S30">
        <v>1</v>
      </c>
      <c r="T30">
        <v>2</v>
      </c>
      <c r="U30">
        <v>5</v>
      </c>
      <c r="V30">
        <v>3</v>
      </c>
      <c r="W30">
        <v>5</v>
      </c>
      <c r="X30">
        <v>4</v>
      </c>
      <c r="Y30">
        <v>1</v>
      </c>
    </row>
    <row r="31" spans="2:25" x14ac:dyDescent="0.35">
      <c r="B31" t="s">
        <v>68</v>
      </c>
      <c r="C31" t="s">
        <v>101</v>
      </c>
      <c r="D31">
        <v>1</v>
      </c>
      <c r="F31">
        <v>2</v>
      </c>
      <c r="G31">
        <v>2</v>
      </c>
      <c r="H31">
        <v>8</v>
      </c>
      <c r="I31">
        <v>7</v>
      </c>
      <c r="J31">
        <v>5</v>
      </c>
      <c r="K31">
        <v>4</v>
      </c>
      <c r="L31">
        <v>6</v>
      </c>
      <c r="M31">
        <v>7</v>
      </c>
      <c r="O31">
        <v>4</v>
      </c>
      <c r="P31">
        <v>3</v>
      </c>
      <c r="Q31">
        <v>12</v>
      </c>
      <c r="R31">
        <v>3</v>
      </c>
      <c r="S31">
        <v>4</v>
      </c>
      <c r="T31">
        <v>10</v>
      </c>
      <c r="U31">
        <v>7</v>
      </c>
      <c r="V31">
        <v>6</v>
      </c>
      <c r="W31">
        <v>8</v>
      </c>
      <c r="X31">
        <v>7</v>
      </c>
      <c r="Y31">
        <v>10</v>
      </c>
    </row>
    <row r="32" spans="2:25" x14ac:dyDescent="0.35">
      <c r="B32" t="s">
        <v>69</v>
      </c>
      <c r="C32" t="s">
        <v>102</v>
      </c>
      <c r="D32">
        <v>4</v>
      </c>
      <c r="E32">
        <v>1</v>
      </c>
      <c r="F32">
        <v>3</v>
      </c>
      <c r="G32">
        <v>3</v>
      </c>
      <c r="H32">
        <v>4</v>
      </c>
      <c r="I32">
        <v>3</v>
      </c>
      <c r="J32">
        <v>2</v>
      </c>
      <c r="K32">
        <v>1</v>
      </c>
      <c r="M32">
        <v>2</v>
      </c>
      <c r="N32">
        <v>1</v>
      </c>
      <c r="P32">
        <v>3</v>
      </c>
      <c r="Q32">
        <v>5</v>
      </c>
      <c r="R32">
        <v>2</v>
      </c>
      <c r="S32">
        <v>4</v>
      </c>
      <c r="T32">
        <v>4</v>
      </c>
      <c r="U32">
        <v>4</v>
      </c>
      <c r="V32">
        <v>14</v>
      </c>
      <c r="W32">
        <v>10</v>
      </c>
      <c r="X32">
        <v>11</v>
      </c>
      <c r="Y32">
        <v>10</v>
      </c>
    </row>
    <row r="33" spans="2:25" x14ac:dyDescent="0.35">
      <c r="B33" t="s">
        <v>71</v>
      </c>
      <c r="C33" t="s">
        <v>104</v>
      </c>
      <c r="D33">
        <v>1</v>
      </c>
      <c r="F33">
        <v>3</v>
      </c>
      <c r="I33">
        <v>1</v>
      </c>
      <c r="K33">
        <v>1</v>
      </c>
      <c r="M33">
        <v>1</v>
      </c>
      <c r="N33">
        <v>1</v>
      </c>
      <c r="O33">
        <v>1</v>
      </c>
      <c r="P33">
        <v>1</v>
      </c>
      <c r="S33">
        <v>2</v>
      </c>
      <c r="U33">
        <v>1</v>
      </c>
      <c r="V33">
        <v>4</v>
      </c>
      <c r="W33">
        <v>7</v>
      </c>
      <c r="X33">
        <v>1</v>
      </c>
      <c r="Y33">
        <v>6</v>
      </c>
    </row>
    <row r="34" spans="2:25" ht="15" thickBot="1" x14ac:dyDescent="0.4">
      <c r="B34" s="14" t="s">
        <v>72</v>
      </c>
      <c r="C34" s="14" t="s">
        <v>105</v>
      </c>
      <c r="D34" s="14">
        <v>48</v>
      </c>
      <c r="E34" s="14">
        <v>49</v>
      </c>
      <c r="F34" s="14">
        <v>92</v>
      </c>
      <c r="G34" s="14">
        <v>128</v>
      </c>
      <c r="H34" s="14">
        <v>228</v>
      </c>
      <c r="I34" s="14">
        <v>164</v>
      </c>
      <c r="J34" s="14">
        <v>96</v>
      </c>
      <c r="K34" s="14">
        <v>121</v>
      </c>
      <c r="L34" s="14">
        <v>109</v>
      </c>
      <c r="M34" s="14">
        <v>109</v>
      </c>
      <c r="N34" s="14">
        <v>115</v>
      </c>
      <c r="O34" s="14">
        <v>158</v>
      </c>
      <c r="P34" s="14">
        <v>147</v>
      </c>
      <c r="Q34" s="14">
        <v>153</v>
      </c>
      <c r="R34" s="14">
        <v>171</v>
      </c>
      <c r="S34" s="14">
        <v>174</v>
      </c>
      <c r="T34" s="14">
        <v>257</v>
      </c>
      <c r="U34" s="14">
        <v>254</v>
      </c>
      <c r="V34" s="14">
        <v>390</v>
      </c>
      <c r="W34" s="14">
        <v>427</v>
      </c>
      <c r="X34" s="14">
        <v>403</v>
      </c>
      <c r="Y34" s="14">
        <v>391</v>
      </c>
    </row>
    <row r="35" spans="2:25" ht="15" thickTop="1" x14ac:dyDescent="0.35"/>
    <row r="36" spans="2:25" x14ac:dyDescent="0.35">
      <c r="B36" s="103"/>
      <c r="C36" s="103"/>
      <c r="D36" s="103"/>
      <c r="E36" s="103"/>
      <c r="F36" s="103"/>
      <c r="G36" s="103"/>
      <c r="H36" s="103"/>
      <c r="I36" s="103"/>
    </row>
    <row r="38" spans="2:25" x14ac:dyDescent="0.35">
      <c r="B38" t="s">
        <v>108</v>
      </c>
      <c r="Y38" s="10" t="s">
        <v>107</v>
      </c>
    </row>
    <row r="39" spans="2:25" x14ac:dyDescent="0.35">
      <c r="B39" s="2" t="s">
        <v>109</v>
      </c>
      <c r="Y39" s="10" t="s">
        <v>303</v>
      </c>
    </row>
    <row r="40" spans="2:25" x14ac:dyDescent="0.35">
      <c r="Y40" s="10" t="s">
        <v>304</v>
      </c>
    </row>
    <row r="41" spans="2:25" x14ac:dyDescent="0.35">
      <c r="B41" s="2" t="s">
        <v>106</v>
      </c>
    </row>
  </sheetData>
  <mergeCells count="2">
    <mergeCell ref="B5:Y5"/>
    <mergeCell ref="B36:I36"/>
  </mergeCells>
  <hyperlinks>
    <hyperlink ref="Y2" location="index!A1" display="return to index" xr:uid="{00000000-0004-0000-1900-000000000000}"/>
    <hyperlink ref="B3" r:id="rId1" xr:uid="{00000000-0004-0000-1900-000001000000}"/>
    <hyperlink ref="B39" r:id="rId2" xr:uid="{00000000-0004-0000-1900-000002000000}"/>
    <hyperlink ref="B41" location="index!A1" display="return to index" xr:uid="{00000000-0004-0000-1900-000003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Y41"/>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25" width="7.7265625" customWidth="1"/>
  </cols>
  <sheetData>
    <row r="1" spans="2:25" ht="10" customHeight="1" x14ac:dyDescent="0.35"/>
    <row r="2" spans="2:25" ht="17" x14ac:dyDescent="0.4">
      <c r="B2" s="1" t="s">
        <v>1</v>
      </c>
      <c r="Y2" s="2" t="s">
        <v>106</v>
      </c>
    </row>
    <row r="3" spans="2:25" x14ac:dyDescent="0.35">
      <c r="B3" s="2" t="s">
        <v>2</v>
      </c>
    </row>
    <row r="5" spans="2:25" ht="30" customHeight="1" x14ac:dyDescent="0.35">
      <c r="B5" s="102" t="s">
        <v>312</v>
      </c>
      <c r="C5" s="102"/>
      <c r="D5" s="102"/>
      <c r="E5" s="102"/>
      <c r="F5" s="102"/>
      <c r="G5" s="102"/>
      <c r="H5" s="102"/>
      <c r="I5" s="102"/>
      <c r="J5" s="102"/>
      <c r="K5" s="102"/>
      <c r="L5" s="102"/>
      <c r="M5" s="102"/>
      <c r="N5" s="102"/>
      <c r="O5" s="102"/>
      <c r="P5" s="102"/>
      <c r="Q5" s="102"/>
      <c r="R5" s="102"/>
      <c r="S5" s="102"/>
      <c r="T5" s="102"/>
      <c r="U5" s="102"/>
      <c r="V5" s="102"/>
      <c r="W5" s="102"/>
      <c r="X5" s="102"/>
      <c r="Y5" s="102"/>
    </row>
    <row r="6" spans="2:25" x14ac:dyDescent="0.35">
      <c r="B6" s="3" t="s">
        <v>13</v>
      </c>
      <c r="C6" s="3" t="s">
        <v>14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row>
    <row r="7" spans="2:25" x14ac:dyDescent="0.35">
      <c r="B7" t="s">
        <v>40</v>
      </c>
      <c r="C7" t="s">
        <v>73</v>
      </c>
      <c r="D7" s="18">
        <v>2200000</v>
      </c>
      <c r="E7" s="18">
        <v>1500000</v>
      </c>
      <c r="F7" s="18">
        <v>3625000</v>
      </c>
      <c r="G7" s="18">
        <v>9020000</v>
      </c>
      <c r="H7" s="18">
        <v>13421564</v>
      </c>
      <c r="I7" s="18">
        <v>12104269</v>
      </c>
      <c r="J7" s="18">
        <v>6054876</v>
      </c>
      <c r="K7" s="18">
        <v>10154500</v>
      </c>
      <c r="L7" s="18">
        <v>18946111</v>
      </c>
      <c r="M7" s="18">
        <v>22118962</v>
      </c>
      <c r="N7" s="18">
        <v>26353679</v>
      </c>
      <c r="O7" s="18">
        <v>27263897</v>
      </c>
      <c r="P7" s="18">
        <v>17980333</v>
      </c>
      <c r="Q7" s="18">
        <v>3705000</v>
      </c>
      <c r="R7" s="18">
        <v>3515000</v>
      </c>
      <c r="S7" s="18">
        <v>8550000</v>
      </c>
      <c r="T7" s="18">
        <v>9255000</v>
      </c>
      <c r="U7" s="18">
        <v>4530000</v>
      </c>
      <c r="V7" s="18">
        <v>9553450</v>
      </c>
      <c r="W7" s="18">
        <v>2645100</v>
      </c>
      <c r="X7" s="18">
        <v>5950000</v>
      </c>
      <c r="Y7" s="18">
        <v>5835000</v>
      </c>
    </row>
    <row r="8" spans="2:25" x14ac:dyDescent="0.35">
      <c r="B8" t="s">
        <v>41</v>
      </c>
      <c r="C8" t="s">
        <v>74</v>
      </c>
      <c r="D8" s="18"/>
      <c r="E8" s="18"/>
      <c r="F8" s="18">
        <v>1125000</v>
      </c>
      <c r="G8" s="18">
        <v>3648000</v>
      </c>
      <c r="H8" s="18">
        <v>2760000</v>
      </c>
      <c r="I8" s="18">
        <v>1050000</v>
      </c>
      <c r="J8" s="18">
        <v>2440000</v>
      </c>
      <c r="K8" s="18">
        <v>7000000</v>
      </c>
      <c r="L8" s="18">
        <v>1640000</v>
      </c>
      <c r="M8" s="18">
        <v>8039000</v>
      </c>
      <c r="N8" s="18">
        <v>3686950</v>
      </c>
      <c r="O8" s="18">
        <v>6535100</v>
      </c>
      <c r="P8" s="18">
        <v>2092000</v>
      </c>
      <c r="Q8" s="18">
        <v>3833500</v>
      </c>
      <c r="R8" s="18"/>
      <c r="S8" s="18">
        <v>2150000</v>
      </c>
      <c r="T8" s="18">
        <v>2190000</v>
      </c>
      <c r="U8" s="18">
        <v>1150000</v>
      </c>
      <c r="V8" s="18">
        <v>3925521</v>
      </c>
      <c r="W8" s="18">
        <v>3340000</v>
      </c>
      <c r="X8" s="18">
        <v>2860000</v>
      </c>
      <c r="Y8" s="18">
        <v>2450000</v>
      </c>
    </row>
    <row r="9" spans="2:25" x14ac:dyDescent="0.35">
      <c r="B9" t="s">
        <v>42</v>
      </c>
      <c r="C9" t="s">
        <v>75</v>
      </c>
      <c r="D9" s="18">
        <v>1525000</v>
      </c>
      <c r="E9" s="18">
        <v>1270000</v>
      </c>
      <c r="F9" s="18"/>
      <c r="G9" s="18"/>
      <c r="H9" s="18"/>
      <c r="I9" s="18"/>
      <c r="J9" s="18"/>
      <c r="K9" s="18">
        <v>1250000</v>
      </c>
      <c r="L9" s="18"/>
      <c r="M9" s="18"/>
      <c r="N9" s="18">
        <v>3326000</v>
      </c>
      <c r="O9" s="18">
        <v>1186000</v>
      </c>
      <c r="P9" s="18"/>
      <c r="Q9" s="18"/>
      <c r="R9" s="18"/>
      <c r="S9" s="18">
        <v>1310000</v>
      </c>
      <c r="T9" s="18">
        <v>1660000</v>
      </c>
      <c r="U9" s="18"/>
      <c r="V9" s="18"/>
      <c r="W9" s="18"/>
      <c r="X9" s="18"/>
      <c r="Y9" s="18">
        <v>2451888</v>
      </c>
    </row>
    <row r="10" spans="2:25" x14ac:dyDescent="0.35">
      <c r="B10" t="s">
        <v>43</v>
      </c>
      <c r="C10" t="s">
        <v>76</v>
      </c>
      <c r="D10" s="18"/>
      <c r="E10" s="18"/>
      <c r="F10" s="18"/>
      <c r="G10" s="18"/>
      <c r="H10" s="18"/>
      <c r="I10" s="18">
        <v>1075000</v>
      </c>
      <c r="J10" s="18">
        <v>2910000</v>
      </c>
      <c r="K10" s="18">
        <v>1360000</v>
      </c>
      <c r="L10" s="18">
        <v>2670000</v>
      </c>
      <c r="M10" s="18">
        <v>2998344</v>
      </c>
      <c r="N10" s="18">
        <v>1825000</v>
      </c>
      <c r="O10" s="18"/>
      <c r="P10" s="18">
        <v>1200000</v>
      </c>
      <c r="Q10" s="18">
        <v>2505000</v>
      </c>
      <c r="R10" s="18"/>
      <c r="S10" s="18"/>
      <c r="T10" s="18">
        <v>2223000</v>
      </c>
      <c r="U10" s="18"/>
      <c r="V10" s="18"/>
      <c r="W10" s="18">
        <v>5544980</v>
      </c>
      <c r="X10" s="18">
        <v>7498000</v>
      </c>
      <c r="Y10" s="18">
        <v>5400000</v>
      </c>
    </row>
    <row r="11" spans="2:25" x14ac:dyDescent="0.35">
      <c r="B11" t="s">
        <v>44</v>
      </c>
      <c r="C11" t="s">
        <v>77</v>
      </c>
      <c r="D11" s="18">
        <v>34947557</v>
      </c>
      <c r="E11" s="18">
        <v>33371676</v>
      </c>
      <c r="F11" s="18">
        <v>75154448</v>
      </c>
      <c r="G11" s="18">
        <v>104453867</v>
      </c>
      <c r="H11" s="18">
        <v>182874159</v>
      </c>
      <c r="I11" s="18">
        <v>104588991</v>
      </c>
      <c r="J11" s="18">
        <v>70228969</v>
      </c>
      <c r="K11" s="18">
        <v>82355626</v>
      </c>
      <c r="L11" s="18">
        <v>82441823</v>
      </c>
      <c r="M11" s="18">
        <v>68370517</v>
      </c>
      <c r="N11" s="18">
        <v>80398342</v>
      </c>
      <c r="O11" s="18">
        <v>122219668</v>
      </c>
      <c r="P11" s="18">
        <v>95689639</v>
      </c>
      <c r="Q11" s="18">
        <v>120790292</v>
      </c>
      <c r="R11" s="18">
        <v>149635549</v>
      </c>
      <c r="S11" s="18">
        <v>163810991</v>
      </c>
      <c r="T11" s="18">
        <v>269144870</v>
      </c>
      <c r="U11" s="18">
        <v>218898508</v>
      </c>
      <c r="V11" s="18">
        <v>318175196</v>
      </c>
      <c r="W11" s="18">
        <v>362995923</v>
      </c>
      <c r="X11" s="18">
        <v>309518053</v>
      </c>
      <c r="Y11" s="18">
        <v>316547170</v>
      </c>
    </row>
    <row r="12" spans="2:25" x14ac:dyDescent="0.35">
      <c r="B12" t="s">
        <v>45</v>
      </c>
      <c r="C12" t="s">
        <v>78</v>
      </c>
      <c r="D12" s="18"/>
      <c r="E12" s="18"/>
      <c r="F12" s="18">
        <v>1100000</v>
      </c>
      <c r="G12" s="18"/>
      <c r="H12" s="18">
        <v>1850000</v>
      </c>
      <c r="I12" s="18">
        <v>1120000</v>
      </c>
      <c r="J12" s="18"/>
      <c r="K12" s="18"/>
      <c r="L12" s="18">
        <v>2400000</v>
      </c>
      <c r="M12" s="18"/>
      <c r="N12" s="18">
        <v>1375000</v>
      </c>
      <c r="O12" s="18">
        <v>1375000</v>
      </c>
      <c r="P12" s="18">
        <v>1480000</v>
      </c>
      <c r="Q12" s="18"/>
      <c r="R12" s="18"/>
      <c r="S12" s="18"/>
      <c r="T12" s="18">
        <v>1350000</v>
      </c>
      <c r="U12" s="18"/>
      <c r="V12" s="18"/>
      <c r="W12" s="18">
        <v>2836000</v>
      </c>
      <c r="X12" s="18">
        <v>1042200</v>
      </c>
      <c r="Y12" s="18"/>
    </row>
    <row r="13" spans="2:25" x14ac:dyDescent="0.35">
      <c r="B13" t="s">
        <v>46</v>
      </c>
      <c r="C13" t="s">
        <v>79</v>
      </c>
      <c r="D13" s="18"/>
      <c r="E13" s="18">
        <v>1500000</v>
      </c>
      <c r="F13" s="18"/>
      <c r="G13" s="18">
        <v>1877000</v>
      </c>
      <c r="H13" s="18"/>
      <c r="I13" s="18">
        <v>4025000</v>
      </c>
      <c r="J13" s="18"/>
      <c r="K13" s="18"/>
      <c r="L13" s="18"/>
      <c r="M13" s="18">
        <v>1550000</v>
      </c>
      <c r="N13" s="18">
        <v>1245000</v>
      </c>
      <c r="O13" s="18">
        <v>1005000</v>
      </c>
      <c r="P13" s="18"/>
      <c r="Q13" s="18"/>
      <c r="R13" s="18"/>
      <c r="S13" s="18">
        <v>2379400</v>
      </c>
      <c r="T13" s="18"/>
      <c r="U13" s="18">
        <v>1200000</v>
      </c>
      <c r="V13" s="18">
        <v>3700000</v>
      </c>
      <c r="W13" s="18">
        <v>3290000</v>
      </c>
      <c r="X13" s="18">
        <v>1155000</v>
      </c>
      <c r="Y13" s="18">
        <v>1250000</v>
      </c>
    </row>
    <row r="14" spans="2:25" x14ac:dyDescent="0.35">
      <c r="B14" t="s">
        <v>47</v>
      </c>
      <c r="C14" t="s">
        <v>80</v>
      </c>
      <c r="D14" s="18"/>
      <c r="E14" s="18"/>
      <c r="F14" s="18"/>
      <c r="G14" s="18"/>
      <c r="H14" s="18">
        <v>1250000</v>
      </c>
      <c r="I14" s="18"/>
      <c r="J14" s="18"/>
      <c r="K14" s="18"/>
      <c r="L14" s="18"/>
      <c r="M14" s="18"/>
      <c r="N14" s="18"/>
      <c r="O14" s="18"/>
      <c r="P14" s="18"/>
      <c r="Q14" s="18">
        <v>1025000</v>
      </c>
      <c r="R14" s="18"/>
      <c r="S14" s="18">
        <v>1655000</v>
      </c>
      <c r="T14" s="18"/>
      <c r="U14" s="18"/>
      <c r="V14" s="18"/>
      <c r="W14" s="18">
        <v>1470000</v>
      </c>
      <c r="X14" s="18">
        <v>1240000</v>
      </c>
      <c r="Y14" s="18"/>
    </row>
    <row r="15" spans="2:25" x14ac:dyDescent="0.35">
      <c r="B15" t="s">
        <v>48</v>
      </c>
      <c r="C15" t="s">
        <v>81</v>
      </c>
      <c r="D15" s="18"/>
      <c r="E15" s="18"/>
      <c r="F15" s="18"/>
      <c r="G15" s="18"/>
      <c r="H15" s="18"/>
      <c r="I15" s="18"/>
      <c r="J15" s="18"/>
      <c r="K15" s="18">
        <v>1225000</v>
      </c>
      <c r="L15" s="18"/>
      <c r="M15" s="18"/>
      <c r="N15" s="18"/>
      <c r="O15" s="18"/>
      <c r="P15" s="18"/>
      <c r="Q15" s="18"/>
      <c r="R15" s="18"/>
      <c r="S15" s="18"/>
      <c r="T15" s="18"/>
      <c r="U15" s="18"/>
      <c r="V15" s="18"/>
      <c r="W15" s="18">
        <v>1040000</v>
      </c>
      <c r="X15" s="18"/>
      <c r="Y15" s="18">
        <v>1100000</v>
      </c>
    </row>
    <row r="16" spans="2:25" x14ac:dyDescent="0.35">
      <c r="B16" t="s">
        <v>49</v>
      </c>
      <c r="C16" t="s">
        <v>82</v>
      </c>
      <c r="D16" s="18">
        <v>4280000</v>
      </c>
      <c r="E16" s="18">
        <v>3745000</v>
      </c>
      <c r="F16" s="18">
        <v>3665124</v>
      </c>
      <c r="G16" s="18">
        <v>7155000</v>
      </c>
      <c r="H16" s="18">
        <v>8611815</v>
      </c>
      <c r="I16" s="18">
        <v>9850066</v>
      </c>
      <c r="J16" s="18">
        <v>2525000</v>
      </c>
      <c r="K16" s="18">
        <v>6186684</v>
      </c>
      <c r="L16" s="18">
        <v>2525100</v>
      </c>
      <c r="M16" s="18">
        <v>1087700</v>
      </c>
      <c r="N16" s="18">
        <v>2615000</v>
      </c>
      <c r="O16" s="18">
        <v>13080000</v>
      </c>
      <c r="P16" s="18">
        <v>3835000</v>
      </c>
      <c r="Q16" s="18">
        <v>10067000</v>
      </c>
      <c r="R16" s="18">
        <v>7480000</v>
      </c>
      <c r="S16" s="18">
        <v>7016000</v>
      </c>
      <c r="T16" s="18">
        <v>6557170</v>
      </c>
      <c r="U16" s="18">
        <v>3750519</v>
      </c>
      <c r="V16" s="18">
        <v>7187000</v>
      </c>
      <c r="W16" s="18">
        <v>16285000</v>
      </c>
      <c r="X16" s="18">
        <v>19754550</v>
      </c>
      <c r="Y16" s="18">
        <v>20345250</v>
      </c>
    </row>
    <row r="17" spans="2:25" x14ac:dyDescent="0.35">
      <c r="B17" t="s">
        <v>50</v>
      </c>
      <c r="C17" t="s">
        <v>83</v>
      </c>
      <c r="D17" s="18">
        <v>2600000</v>
      </c>
      <c r="E17" s="18">
        <v>2500000</v>
      </c>
      <c r="F17" s="18">
        <v>6815208</v>
      </c>
      <c r="G17" s="18">
        <v>12535000</v>
      </c>
      <c r="H17" s="18">
        <v>18780000</v>
      </c>
      <c r="I17" s="18">
        <v>11231753</v>
      </c>
      <c r="J17" s="18">
        <v>6390222</v>
      </c>
      <c r="K17" s="18">
        <v>4535000</v>
      </c>
      <c r="L17" s="18">
        <v>2850000</v>
      </c>
      <c r="M17" s="18">
        <v>5170000</v>
      </c>
      <c r="N17" s="18">
        <v>6640000</v>
      </c>
      <c r="O17" s="18">
        <v>8275000</v>
      </c>
      <c r="P17" s="18">
        <v>21334315</v>
      </c>
      <c r="Q17" s="18">
        <v>6420000</v>
      </c>
      <c r="R17" s="18">
        <v>9050000</v>
      </c>
      <c r="S17" s="18">
        <v>8689600</v>
      </c>
      <c r="T17" s="18">
        <v>20470000</v>
      </c>
      <c r="U17" s="18">
        <v>25976000</v>
      </c>
      <c r="V17" s="18">
        <v>40883081</v>
      </c>
      <c r="W17" s="18">
        <v>41507738</v>
      </c>
      <c r="X17" s="18">
        <v>35517882</v>
      </c>
      <c r="Y17" s="18">
        <v>45927000</v>
      </c>
    </row>
    <row r="18" spans="2:25" x14ac:dyDescent="0.35">
      <c r="B18" t="s">
        <v>51</v>
      </c>
      <c r="C18" t="s">
        <v>84</v>
      </c>
      <c r="D18" s="18"/>
      <c r="E18" s="18">
        <v>5882000</v>
      </c>
      <c r="F18" s="18">
        <v>2148000</v>
      </c>
      <c r="G18" s="18">
        <v>2375000</v>
      </c>
      <c r="H18" s="18">
        <v>10247185</v>
      </c>
      <c r="I18" s="18">
        <v>9432450</v>
      </c>
      <c r="J18" s="18">
        <v>6210000</v>
      </c>
      <c r="K18" s="18">
        <v>8195000</v>
      </c>
      <c r="L18" s="18">
        <v>2250000</v>
      </c>
      <c r="M18" s="18">
        <v>1450000</v>
      </c>
      <c r="N18" s="18">
        <v>1300000</v>
      </c>
      <c r="O18" s="18">
        <v>6376000</v>
      </c>
      <c r="P18" s="18">
        <v>6155000</v>
      </c>
      <c r="Q18" s="18">
        <v>4825000</v>
      </c>
      <c r="R18" s="18">
        <v>5735005</v>
      </c>
      <c r="S18" s="18">
        <v>5890000</v>
      </c>
      <c r="T18" s="18">
        <v>4975000</v>
      </c>
      <c r="U18" s="18">
        <v>9402500</v>
      </c>
      <c r="V18" s="18">
        <v>13542100</v>
      </c>
      <c r="W18" s="18">
        <v>11154990</v>
      </c>
      <c r="X18" s="18">
        <v>26709450</v>
      </c>
      <c r="Y18" s="18">
        <v>13174000</v>
      </c>
    </row>
    <row r="19" spans="2:25" x14ac:dyDescent="0.35">
      <c r="B19" t="s">
        <v>52</v>
      </c>
      <c r="C19" t="s">
        <v>85</v>
      </c>
      <c r="D19" s="18"/>
      <c r="E19" s="18"/>
      <c r="F19" s="18"/>
      <c r="G19" s="18">
        <v>1850000</v>
      </c>
      <c r="H19" s="18"/>
      <c r="I19" s="18"/>
      <c r="J19" s="18"/>
      <c r="K19" s="18"/>
      <c r="L19" s="18"/>
      <c r="M19" s="18"/>
      <c r="N19" s="18"/>
      <c r="O19" s="18"/>
      <c r="P19" s="18"/>
      <c r="Q19" s="18"/>
      <c r="R19" s="18"/>
      <c r="S19" s="18"/>
      <c r="T19" s="18"/>
      <c r="U19" s="18">
        <v>1048576</v>
      </c>
      <c r="V19" s="18"/>
      <c r="W19" s="18">
        <v>5760000</v>
      </c>
      <c r="X19" s="18">
        <v>2100000</v>
      </c>
      <c r="Y19" s="18"/>
    </row>
    <row r="20" spans="2:25" x14ac:dyDescent="0.35">
      <c r="B20" t="s">
        <v>53</v>
      </c>
      <c r="C20" t="s">
        <v>86</v>
      </c>
      <c r="D20" s="18">
        <v>1185000</v>
      </c>
      <c r="E20" s="18">
        <v>2000000</v>
      </c>
      <c r="F20" s="18">
        <v>2505000</v>
      </c>
      <c r="G20" s="18">
        <v>5500000</v>
      </c>
      <c r="H20" s="18">
        <v>6205000</v>
      </c>
      <c r="I20" s="18">
        <v>11410625</v>
      </c>
      <c r="J20" s="18">
        <v>6015000</v>
      </c>
      <c r="K20" s="18">
        <v>7266101</v>
      </c>
      <c r="L20" s="18">
        <v>5815000</v>
      </c>
      <c r="M20" s="18">
        <v>3625000</v>
      </c>
      <c r="N20" s="18">
        <v>5145000</v>
      </c>
      <c r="O20" s="18">
        <v>8226000</v>
      </c>
      <c r="P20" s="18">
        <v>18866000</v>
      </c>
      <c r="Q20" s="18">
        <v>6500000</v>
      </c>
      <c r="R20" s="18">
        <v>19169000</v>
      </c>
      <c r="S20" s="18">
        <v>7852500</v>
      </c>
      <c r="T20" s="18">
        <v>10910000</v>
      </c>
      <c r="U20" s="18">
        <v>15281000</v>
      </c>
      <c r="V20" s="18">
        <v>35509578</v>
      </c>
      <c r="W20" s="18">
        <v>27444373</v>
      </c>
      <c r="X20" s="18">
        <v>35543000</v>
      </c>
      <c r="Y20" s="18">
        <v>33972000</v>
      </c>
    </row>
    <row r="21" spans="2:25" x14ac:dyDescent="0.35">
      <c r="B21" t="s">
        <v>54</v>
      </c>
      <c r="C21" t="s">
        <v>87</v>
      </c>
      <c r="D21" s="18">
        <v>1388400</v>
      </c>
      <c r="E21" s="18">
        <v>1100000</v>
      </c>
      <c r="F21" s="18">
        <v>6383000</v>
      </c>
      <c r="G21" s="18">
        <v>8431750</v>
      </c>
      <c r="H21" s="18">
        <v>15846550</v>
      </c>
      <c r="I21" s="18">
        <v>8424500</v>
      </c>
      <c r="J21" s="18">
        <v>6115000</v>
      </c>
      <c r="K21" s="18">
        <v>8071000</v>
      </c>
      <c r="L21" s="18">
        <v>6200000</v>
      </c>
      <c r="M21" s="18"/>
      <c r="N21" s="18">
        <v>4965000</v>
      </c>
      <c r="O21" s="18">
        <v>7359950</v>
      </c>
      <c r="P21" s="18">
        <v>8809000</v>
      </c>
      <c r="Q21" s="18">
        <v>5330000</v>
      </c>
      <c r="R21" s="18">
        <v>11230565</v>
      </c>
      <c r="S21" s="18">
        <v>7615000</v>
      </c>
      <c r="T21" s="18">
        <v>7147000</v>
      </c>
      <c r="U21" s="18">
        <v>26043055</v>
      </c>
      <c r="V21" s="18">
        <v>31036308</v>
      </c>
      <c r="W21" s="18">
        <v>39353698</v>
      </c>
      <c r="X21" s="18">
        <v>35461773</v>
      </c>
      <c r="Y21" s="18">
        <v>23915050</v>
      </c>
    </row>
    <row r="22" spans="2:25" x14ac:dyDescent="0.35">
      <c r="B22" t="s">
        <v>55</v>
      </c>
      <c r="C22" t="s">
        <v>88</v>
      </c>
      <c r="D22" s="18">
        <v>1250000</v>
      </c>
      <c r="E22" s="18"/>
      <c r="F22" s="18"/>
      <c r="G22" s="18">
        <v>3803498</v>
      </c>
      <c r="H22" s="18">
        <v>3000000</v>
      </c>
      <c r="I22" s="18">
        <v>1035000</v>
      </c>
      <c r="J22" s="18">
        <v>1305000</v>
      </c>
      <c r="K22" s="18">
        <v>6254920</v>
      </c>
      <c r="L22" s="18"/>
      <c r="M22" s="18">
        <v>4155000</v>
      </c>
      <c r="N22" s="18">
        <v>2590000</v>
      </c>
      <c r="O22" s="18"/>
      <c r="P22" s="18">
        <v>1250000</v>
      </c>
      <c r="Q22" s="18">
        <v>1500000</v>
      </c>
      <c r="R22" s="18">
        <v>3485785</v>
      </c>
      <c r="S22" s="18">
        <v>1035000</v>
      </c>
      <c r="T22" s="18"/>
      <c r="U22" s="18">
        <v>2215895</v>
      </c>
      <c r="V22" s="18">
        <v>3903700</v>
      </c>
      <c r="W22" s="18">
        <v>4665000</v>
      </c>
      <c r="X22" s="18">
        <v>5943681</v>
      </c>
      <c r="Y22" s="18">
        <v>6655000</v>
      </c>
    </row>
    <row r="23" spans="2:25" x14ac:dyDescent="0.35">
      <c r="B23" t="s">
        <v>56</v>
      </c>
      <c r="C23" t="s">
        <v>89</v>
      </c>
      <c r="D23" s="18"/>
      <c r="E23" s="18">
        <v>2205000</v>
      </c>
      <c r="F23" s="18"/>
      <c r="G23" s="18">
        <v>2398000</v>
      </c>
      <c r="H23" s="18">
        <v>2400000</v>
      </c>
      <c r="I23" s="18">
        <v>5605000</v>
      </c>
      <c r="J23" s="18"/>
      <c r="K23" s="18">
        <v>2715000</v>
      </c>
      <c r="L23" s="18">
        <v>2850000</v>
      </c>
      <c r="M23" s="18"/>
      <c r="N23" s="18">
        <v>1750000</v>
      </c>
      <c r="O23" s="18"/>
      <c r="P23" s="18">
        <v>1200000</v>
      </c>
      <c r="Q23" s="18">
        <v>1100000</v>
      </c>
      <c r="R23" s="18"/>
      <c r="S23" s="18"/>
      <c r="T23" s="18"/>
      <c r="U23" s="18">
        <v>3800000</v>
      </c>
      <c r="V23" s="18">
        <v>5343000</v>
      </c>
      <c r="W23" s="18">
        <v>1465000</v>
      </c>
      <c r="X23" s="18">
        <v>4450000</v>
      </c>
      <c r="Y23" s="18">
        <v>4750000</v>
      </c>
    </row>
    <row r="24" spans="2:25" x14ac:dyDescent="0.35">
      <c r="B24" t="s">
        <v>57</v>
      </c>
      <c r="C24" t="s">
        <v>90</v>
      </c>
      <c r="D24" s="18"/>
      <c r="E24" s="18">
        <v>1350000</v>
      </c>
      <c r="F24" s="18"/>
      <c r="G24" s="18">
        <v>1265000</v>
      </c>
      <c r="H24" s="18">
        <v>2450025</v>
      </c>
      <c r="I24" s="18">
        <v>2110000</v>
      </c>
      <c r="J24" s="18">
        <v>3040000</v>
      </c>
      <c r="K24" s="18">
        <v>1200000</v>
      </c>
      <c r="L24" s="18"/>
      <c r="M24" s="18">
        <v>2800000</v>
      </c>
      <c r="N24" s="18">
        <v>1300000</v>
      </c>
      <c r="O24" s="18">
        <v>1070760</v>
      </c>
      <c r="P24" s="18"/>
      <c r="Q24" s="18"/>
      <c r="R24" s="18">
        <v>1850000</v>
      </c>
      <c r="S24" s="18"/>
      <c r="T24" s="18">
        <v>1100000</v>
      </c>
      <c r="U24" s="18">
        <v>2281888</v>
      </c>
      <c r="V24" s="18">
        <v>5853000</v>
      </c>
      <c r="W24" s="18">
        <v>5667000</v>
      </c>
      <c r="X24" s="18">
        <v>6210799</v>
      </c>
      <c r="Y24" s="18">
        <v>5130211</v>
      </c>
    </row>
    <row r="25" spans="2:25" x14ac:dyDescent="0.35">
      <c r="B25" t="s">
        <v>58</v>
      </c>
      <c r="C25" t="s">
        <v>91</v>
      </c>
      <c r="D25" s="18"/>
      <c r="E25" s="18"/>
      <c r="F25" s="18">
        <v>1220000</v>
      </c>
      <c r="G25" s="18"/>
      <c r="H25" s="18"/>
      <c r="I25" s="18"/>
      <c r="J25" s="18"/>
      <c r="K25" s="18">
        <v>1400000</v>
      </c>
      <c r="L25" s="18">
        <v>2554000</v>
      </c>
      <c r="M25" s="18">
        <v>1390000</v>
      </c>
      <c r="N25" s="18">
        <v>1400000</v>
      </c>
      <c r="O25" s="18"/>
      <c r="P25" s="18">
        <v>1070000</v>
      </c>
      <c r="Q25" s="18"/>
      <c r="R25" s="18"/>
      <c r="S25" s="18"/>
      <c r="T25" s="18"/>
      <c r="U25" s="18"/>
      <c r="V25" s="18"/>
      <c r="W25" s="18">
        <v>2220000</v>
      </c>
      <c r="X25" s="18">
        <v>1216000</v>
      </c>
      <c r="Y25" s="18">
        <v>1085000</v>
      </c>
    </row>
    <row r="26" spans="2:25" x14ac:dyDescent="0.35">
      <c r="B26" t="s">
        <v>60</v>
      </c>
      <c r="C26" t="s">
        <v>93</v>
      </c>
      <c r="D26" s="18"/>
      <c r="E26" s="18"/>
      <c r="F26" s="18">
        <v>1170000</v>
      </c>
      <c r="G26" s="18"/>
      <c r="H26" s="18">
        <v>2325000</v>
      </c>
      <c r="I26" s="18"/>
      <c r="J26" s="18"/>
      <c r="K26" s="18"/>
      <c r="L26" s="18"/>
      <c r="M26" s="18"/>
      <c r="N26" s="18"/>
      <c r="O26" s="18"/>
      <c r="P26" s="18"/>
      <c r="Q26" s="18">
        <v>2804232</v>
      </c>
      <c r="R26" s="18"/>
      <c r="S26" s="18">
        <v>1101002</v>
      </c>
      <c r="T26" s="18"/>
      <c r="U26" s="18">
        <v>1400000</v>
      </c>
      <c r="V26" s="18">
        <v>1100000</v>
      </c>
      <c r="W26" s="18">
        <v>2340000</v>
      </c>
      <c r="X26" s="18">
        <v>2583515</v>
      </c>
      <c r="Y26" s="18"/>
    </row>
    <row r="27" spans="2:25" x14ac:dyDescent="0.35">
      <c r="B27" t="s">
        <v>63</v>
      </c>
      <c r="C27" t="s">
        <v>96</v>
      </c>
      <c r="D27" s="18">
        <v>2540000</v>
      </c>
      <c r="E27" s="18">
        <v>2700000</v>
      </c>
      <c r="F27" s="18">
        <v>3800000</v>
      </c>
      <c r="G27" s="18">
        <v>8656000</v>
      </c>
      <c r="H27" s="18">
        <v>23878000</v>
      </c>
      <c r="I27" s="18">
        <v>16160000</v>
      </c>
      <c r="J27" s="18">
        <v>4700000</v>
      </c>
      <c r="K27" s="18">
        <v>5737500</v>
      </c>
      <c r="L27" s="18">
        <v>9828750</v>
      </c>
      <c r="M27" s="18">
        <v>7151500</v>
      </c>
      <c r="N27" s="18">
        <v>7139000</v>
      </c>
      <c r="O27" s="18">
        <v>7043000</v>
      </c>
      <c r="P27" s="18">
        <v>3782403</v>
      </c>
      <c r="Q27" s="18">
        <v>9605000</v>
      </c>
      <c r="R27" s="18">
        <v>3795000</v>
      </c>
      <c r="S27" s="18">
        <v>1400000</v>
      </c>
      <c r="T27" s="18">
        <v>9750000</v>
      </c>
      <c r="U27" s="18">
        <v>8470000</v>
      </c>
      <c r="V27" s="18">
        <v>18616895</v>
      </c>
      <c r="W27" s="18">
        <v>17272736</v>
      </c>
      <c r="X27" s="18">
        <v>16148833</v>
      </c>
      <c r="Y27" s="18">
        <v>15285000</v>
      </c>
    </row>
    <row r="28" spans="2:25" x14ac:dyDescent="0.35">
      <c r="B28" t="s">
        <v>64</v>
      </c>
      <c r="C28" t="s">
        <v>97</v>
      </c>
      <c r="D28" s="18"/>
      <c r="E28" s="18"/>
      <c r="F28" s="18"/>
      <c r="G28" s="18"/>
      <c r="H28" s="18">
        <v>1450000</v>
      </c>
      <c r="I28" s="18">
        <v>2500000</v>
      </c>
      <c r="J28" s="18"/>
      <c r="K28" s="18">
        <v>1100000</v>
      </c>
      <c r="L28" s="18">
        <v>1300000</v>
      </c>
      <c r="M28" s="18">
        <v>3450050</v>
      </c>
      <c r="N28" s="18">
        <v>3238000</v>
      </c>
      <c r="O28" s="18">
        <v>1800000</v>
      </c>
      <c r="P28" s="18"/>
      <c r="Q28" s="18">
        <v>1030000</v>
      </c>
      <c r="R28" s="18"/>
      <c r="S28" s="18"/>
      <c r="T28" s="18">
        <v>1100000</v>
      </c>
      <c r="U28" s="18">
        <v>1520000</v>
      </c>
      <c r="V28" s="18"/>
      <c r="W28" s="18"/>
      <c r="X28" s="18">
        <v>4280000</v>
      </c>
      <c r="Y28" s="18">
        <v>1030000</v>
      </c>
    </row>
    <row r="29" spans="2:25" x14ac:dyDescent="0.35">
      <c r="B29" t="s">
        <v>65</v>
      </c>
      <c r="C29" t="s">
        <v>98</v>
      </c>
      <c r="D29" s="18">
        <v>2605000</v>
      </c>
      <c r="E29" s="18">
        <v>2225000</v>
      </c>
      <c r="F29" s="18">
        <v>2390000</v>
      </c>
      <c r="G29" s="18">
        <v>6244000</v>
      </c>
      <c r="H29" s="18">
        <v>3234000</v>
      </c>
      <c r="I29" s="18">
        <v>4165000</v>
      </c>
      <c r="J29" s="18">
        <v>2000000</v>
      </c>
      <c r="K29" s="18">
        <v>2980000</v>
      </c>
      <c r="L29" s="18">
        <v>1315000</v>
      </c>
      <c r="M29" s="18">
        <v>2532500</v>
      </c>
      <c r="N29" s="18">
        <v>1330000</v>
      </c>
      <c r="O29" s="18">
        <v>3750000</v>
      </c>
      <c r="P29" s="18">
        <v>3850000</v>
      </c>
      <c r="Q29" s="18">
        <v>3605000</v>
      </c>
      <c r="R29" s="18">
        <v>3290000</v>
      </c>
      <c r="S29" s="18">
        <v>3275000</v>
      </c>
      <c r="T29" s="18">
        <v>1350000</v>
      </c>
      <c r="U29" s="18">
        <v>5500000</v>
      </c>
      <c r="V29" s="18">
        <v>10776500</v>
      </c>
      <c r="W29" s="18">
        <v>4750000</v>
      </c>
      <c r="X29" s="18">
        <v>10302712</v>
      </c>
      <c r="Y29" s="18">
        <v>10147334</v>
      </c>
    </row>
    <row r="30" spans="2:25" x14ac:dyDescent="0.35">
      <c r="B30" t="s">
        <v>67</v>
      </c>
      <c r="C30" t="s">
        <v>100</v>
      </c>
      <c r="D30" s="18"/>
      <c r="E30" s="18">
        <v>1240000</v>
      </c>
      <c r="F30" s="18">
        <v>1250000</v>
      </c>
      <c r="G30" s="18">
        <v>8050000</v>
      </c>
      <c r="H30" s="18">
        <v>2827750</v>
      </c>
      <c r="I30" s="18">
        <v>4498933</v>
      </c>
      <c r="J30" s="18">
        <v>4119324</v>
      </c>
      <c r="K30" s="18">
        <v>1750000</v>
      </c>
      <c r="L30" s="18">
        <v>4830000</v>
      </c>
      <c r="M30" s="18">
        <v>3100000</v>
      </c>
      <c r="N30" s="18"/>
      <c r="O30" s="18"/>
      <c r="P30" s="18">
        <v>3775000</v>
      </c>
      <c r="Q30" s="18">
        <v>2990000</v>
      </c>
      <c r="R30" s="18"/>
      <c r="S30" s="18">
        <v>1500000</v>
      </c>
      <c r="T30" s="18">
        <v>3600000</v>
      </c>
      <c r="U30" s="18">
        <v>7025000</v>
      </c>
      <c r="V30" s="18">
        <v>3525000</v>
      </c>
      <c r="W30" s="18">
        <v>8243900</v>
      </c>
      <c r="X30" s="18">
        <v>4665250</v>
      </c>
      <c r="Y30" s="18">
        <v>1600000</v>
      </c>
    </row>
    <row r="31" spans="2:25" x14ac:dyDescent="0.35">
      <c r="B31" t="s">
        <v>68</v>
      </c>
      <c r="C31" t="s">
        <v>101</v>
      </c>
      <c r="D31" s="18">
        <v>1200000</v>
      </c>
      <c r="E31" s="18"/>
      <c r="F31" s="18">
        <v>2450000</v>
      </c>
      <c r="G31" s="18">
        <v>2727000</v>
      </c>
      <c r="H31" s="18">
        <v>11500000</v>
      </c>
      <c r="I31" s="18">
        <v>9510777</v>
      </c>
      <c r="J31" s="18">
        <v>6535000</v>
      </c>
      <c r="K31" s="18">
        <v>4950000</v>
      </c>
      <c r="L31" s="18">
        <v>7600000</v>
      </c>
      <c r="M31" s="18">
        <v>7846118</v>
      </c>
      <c r="N31" s="18"/>
      <c r="O31" s="18">
        <v>5615000</v>
      </c>
      <c r="P31" s="18">
        <v>3842000</v>
      </c>
      <c r="Q31" s="18">
        <v>15230000</v>
      </c>
      <c r="R31" s="18">
        <v>3455000</v>
      </c>
      <c r="S31" s="18">
        <v>5240000</v>
      </c>
      <c r="T31" s="18">
        <v>12875000</v>
      </c>
      <c r="U31" s="18">
        <v>10415005</v>
      </c>
      <c r="V31" s="18">
        <v>8046000</v>
      </c>
      <c r="W31" s="18">
        <v>11826200</v>
      </c>
      <c r="X31" s="18">
        <v>8028118</v>
      </c>
      <c r="Y31" s="18">
        <v>13300000</v>
      </c>
    </row>
    <row r="32" spans="2:25" x14ac:dyDescent="0.35">
      <c r="B32" t="s">
        <v>69</v>
      </c>
      <c r="C32" t="s">
        <v>102</v>
      </c>
      <c r="D32" s="18">
        <v>4975000</v>
      </c>
      <c r="E32" s="18">
        <v>1400000</v>
      </c>
      <c r="F32" s="18">
        <v>3724000</v>
      </c>
      <c r="G32" s="18">
        <v>3548000</v>
      </c>
      <c r="H32" s="18">
        <v>5330000</v>
      </c>
      <c r="I32" s="18">
        <v>4815000</v>
      </c>
      <c r="J32" s="18">
        <v>3150000</v>
      </c>
      <c r="K32" s="18">
        <v>1300000</v>
      </c>
      <c r="L32" s="18"/>
      <c r="M32" s="18">
        <v>3025000</v>
      </c>
      <c r="N32" s="18">
        <v>1100000</v>
      </c>
      <c r="O32" s="18"/>
      <c r="P32" s="18">
        <v>4400000</v>
      </c>
      <c r="Q32" s="18">
        <v>7057500</v>
      </c>
      <c r="R32" s="18">
        <v>2880000</v>
      </c>
      <c r="S32" s="18">
        <v>4470017</v>
      </c>
      <c r="T32" s="18">
        <v>5370000</v>
      </c>
      <c r="U32" s="18">
        <v>5080000</v>
      </c>
      <c r="V32" s="18">
        <v>22120250</v>
      </c>
      <c r="W32" s="18">
        <v>15643500</v>
      </c>
      <c r="X32" s="18">
        <v>17729585</v>
      </c>
      <c r="Y32" s="18">
        <v>11910000</v>
      </c>
    </row>
    <row r="33" spans="2:25" x14ac:dyDescent="0.35">
      <c r="B33" t="s">
        <v>71</v>
      </c>
      <c r="C33" t="s">
        <v>104</v>
      </c>
      <c r="D33" s="18">
        <v>1150000</v>
      </c>
      <c r="E33" s="18"/>
      <c r="F33" s="18">
        <v>5233000</v>
      </c>
      <c r="G33" s="18"/>
      <c r="H33" s="18"/>
      <c r="I33" s="18">
        <v>2450000</v>
      </c>
      <c r="J33" s="18"/>
      <c r="K33" s="18">
        <v>1150000</v>
      </c>
      <c r="L33" s="18"/>
      <c r="M33" s="18">
        <v>1998550</v>
      </c>
      <c r="N33" s="18">
        <v>1375000</v>
      </c>
      <c r="O33" s="18">
        <v>1200000</v>
      </c>
      <c r="P33" s="18">
        <v>1200000</v>
      </c>
      <c r="Q33" s="18"/>
      <c r="R33" s="18"/>
      <c r="S33" s="18">
        <v>2400000</v>
      </c>
      <c r="T33" s="18"/>
      <c r="U33" s="18">
        <v>1650000</v>
      </c>
      <c r="V33" s="18">
        <v>5266641</v>
      </c>
      <c r="W33" s="18">
        <v>8959000</v>
      </c>
      <c r="X33" s="18">
        <v>1020000</v>
      </c>
      <c r="Y33" s="18">
        <v>7422000</v>
      </c>
    </row>
    <row r="34" spans="2:25" ht="15" thickBot="1" x14ac:dyDescent="0.4">
      <c r="B34" s="14" t="s">
        <v>72</v>
      </c>
      <c r="C34" s="14" t="s">
        <v>105</v>
      </c>
      <c r="D34" s="19">
        <v>61845957</v>
      </c>
      <c r="E34" s="19">
        <v>63988676</v>
      </c>
      <c r="F34" s="19">
        <v>123757780</v>
      </c>
      <c r="G34" s="19">
        <v>193537115</v>
      </c>
      <c r="H34" s="19">
        <v>320241048</v>
      </c>
      <c r="I34" s="19">
        <v>227162364</v>
      </c>
      <c r="J34" s="19">
        <v>133738391</v>
      </c>
      <c r="K34" s="19">
        <v>168136331</v>
      </c>
      <c r="L34" s="19">
        <v>158015784</v>
      </c>
      <c r="M34" s="19">
        <v>151858241</v>
      </c>
      <c r="N34" s="19">
        <v>160096971</v>
      </c>
      <c r="O34" s="19">
        <v>223380375</v>
      </c>
      <c r="P34" s="19">
        <v>201810690</v>
      </c>
      <c r="Q34" s="19">
        <v>209922524</v>
      </c>
      <c r="R34" s="19">
        <v>224570904</v>
      </c>
      <c r="S34" s="19">
        <v>237339510</v>
      </c>
      <c r="T34" s="19">
        <v>371027040</v>
      </c>
      <c r="U34" s="19">
        <v>356637946</v>
      </c>
      <c r="V34" s="19">
        <v>548063220</v>
      </c>
      <c r="W34" s="19">
        <v>607720138</v>
      </c>
      <c r="X34" s="19">
        <v>566928401</v>
      </c>
      <c r="Y34" s="19">
        <v>550681903</v>
      </c>
    </row>
    <row r="35" spans="2:25" ht="15" thickTop="1" x14ac:dyDescent="0.35"/>
    <row r="36" spans="2:25" x14ac:dyDescent="0.35">
      <c r="B36" s="103"/>
      <c r="C36" s="103"/>
      <c r="D36" s="103"/>
      <c r="E36" s="103"/>
      <c r="F36" s="103"/>
      <c r="G36" s="103"/>
      <c r="H36" s="103"/>
      <c r="I36" s="103"/>
    </row>
    <row r="38" spans="2:25" x14ac:dyDescent="0.35">
      <c r="B38" t="s">
        <v>108</v>
      </c>
      <c r="Y38" s="10" t="s">
        <v>107</v>
      </c>
    </row>
    <row r="39" spans="2:25" x14ac:dyDescent="0.35">
      <c r="B39" s="2" t="s">
        <v>109</v>
      </c>
      <c r="Y39" s="10" t="s">
        <v>303</v>
      </c>
    </row>
    <row r="40" spans="2:25" x14ac:dyDescent="0.35">
      <c r="Y40" s="10" t="s">
        <v>304</v>
      </c>
    </row>
    <row r="41" spans="2:25" x14ac:dyDescent="0.35">
      <c r="B41" s="2" t="s">
        <v>106</v>
      </c>
    </row>
  </sheetData>
  <mergeCells count="2">
    <mergeCell ref="B5:Y5"/>
    <mergeCell ref="B36:I36"/>
  </mergeCells>
  <hyperlinks>
    <hyperlink ref="Y2" location="index!A1" display="return to index" xr:uid="{00000000-0004-0000-1A00-000000000000}"/>
    <hyperlink ref="B3" r:id="rId1" xr:uid="{00000000-0004-0000-1A00-000001000000}"/>
    <hyperlink ref="B39" r:id="rId2" xr:uid="{00000000-0004-0000-1A00-000002000000}"/>
    <hyperlink ref="B41" location="index!A1" display="return to index" xr:uid="{00000000-0004-0000-1A00-000003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I23"/>
  <sheetViews>
    <sheetView showGridLines="0" workbookViewId="0">
      <pane ySplit="6" topLeftCell="A7" activePane="bottomLeft" state="frozen"/>
      <selection pane="bottomLeft"/>
    </sheetView>
  </sheetViews>
  <sheetFormatPr defaultRowHeight="14.5" x14ac:dyDescent="0.35"/>
  <cols>
    <col min="1" max="1" width="3.7265625" customWidth="1"/>
    <col min="2" max="2" width="13" bestFit="1" customWidth="1"/>
    <col min="3" max="3" width="18.81640625" bestFit="1" customWidth="1"/>
    <col min="4" max="4" width="8" bestFit="1" customWidth="1"/>
  </cols>
  <sheetData>
    <row r="1" spans="2:4" ht="10" customHeight="1" x14ac:dyDescent="0.35"/>
    <row r="2" spans="2:4" ht="17" x14ac:dyDescent="0.4">
      <c r="B2" s="1" t="s">
        <v>1</v>
      </c>
      <c r="D2" s="2" t="s">
        <v>106</v>
      </c>
    </row>
    <row r="3" spans="2:4" x14ac:dyDescent="0.35">
      <c r="B3" s="2" t="s">
        <v>2</v>
      </c>
    </row>
    <row r="5" spans="2:4" ht="30" customHeight="1" x14ac:dyDescent="0.35">
      <c r="B5" s="102" t="s">
        <v>166</v>
      </c>
      <c r="C5" s="102"/>
      <c r="D5" s="102"/>
    </row>
    <row r="6" spans="2:4" x14ac:dyDescent="0.35">
      <c r="B6" s="3" t="s">
        <v>167</v>
      </c>
      <c r="C6" s="3" t="s">
        <v>13</v>
      </c>
      <c r="D6" s="85" t="s">
        <v>168</v>
      </c>
    </row>
    <row r="7" spans="2:4" x14ac:dyDescent="0.35">
      <c r="B7" t="s">
        <v>169</v>
      </c>
      <c r="C7" t="s">
        <v>44</v>
      </c>
      <c r="D7">
        <v>43</v>
      </c>
    </row>
    <row r="8" spans="2:4" x14ac:dyDescent="0.35">
      <c r="B8" t="s">
        <v>170</v>
      </c>
      <c r="C8" t="s">
        <v>44</v>
      </c>
      <c r="D8">
        <v>43</v>
      </c>
    </row>
    <row r="9" spans="2:4" x14ac:dyDescent="0.35">
      <c r="B9" t="s">
        <v>171</v>
      </c>
      <c r="C9" t="s">
        <v>44</v>
      </c>
      <c r="D9">
        <v>37</v>
      </c>
    </row>
    <row r="10" spans="2:4" x14ac:dyDescent="0.35">
      <c r="B10" t="s">
        <v>172</v>
      </c>
      <c r="C10" t="s">
        <v>44</v>
      </c>
      <c r="D10">
        <v>25</v>
      </c>
    </row>
    <row r="11" spans="2:4" x14ac:dyDescent="0.35">
      <c r="B11" t="s">
        <v>173</v>
      </c>
      <c r="C11" t="s">
        <v>44</v>
      </c>
      <c r="D11">
        <v>24</v>
      </c>
    </row>
    <row r="12" spans="2:4" x14ac:dyDescent="0.35">
      <c r="B12" t="s">
        <v>174</v>
      </c>
      <c r="C12" t="s">
        <v>53</v>
      </c>
      <c r="D12">
        <v>13</v>
      </c>
    </row>
    <row r="13" spans="2:4" x14ac:dyDescent="0.35">
      <c r="B13" t="s">
        <v>175</v>
      </c>
      <c r="C13" t="s">
        <v>44</v>
      </c>
      <c r="D13">
        <v>11</v>
      </c>
    </row>
    <row r="14" spans="2:4" x14ac:dyDescent="0.35">
      <c r="B14" t="s">
        <v>176</v>
      </c>
      <c r="C14" t="s">
        <v>49</v>
      </c>
      <c r="D14">
        <v>11</v>
      </c>
    </row>
    <row r="15" spans="2:4" x14ac:dyDescent="0.35">
      <c r="B15" t="s">
        <v>177</v>
      </c>
      <c r="C15" t="s">
        <v>50</v>
      </c>
      <c r="D15">
        <v>11</v>
      </c>
    </row>
    <row r="16" spans="2:4" x14ac:dyDescent="0.35">
      <c r="B16" t="s">
        <v>178</v>
      </c>
      <c r="C16" t="s">
        <v>44</v>
      </c>
      <c r="D16">
        <v>10</v>
      </c>
    </row>
    <row r="18" spans="2:9" x14ac:dyDescent="0.35">
      <c r="B18" s="103"/>
      <c r="C18" s="103"/>
      <c r="D18" s="103"/>
      <c r="E18" s="103"/>
      <c r="F18" s="103"/>
      <c r="G18" s="103"/>
      <c r="H18" s="103"/>
      <c r="I18" s="103"/>
    </row>
    <row r="20" spans="2:9" x14ac:dyDescent="0.35">
      <c r="B20" t="s">
        <v>108</v>
      </c>
      <c r="D20" t="s">
        <v>107</v>
      </c>
    </row>
    <row r="21" spans="2:9" x14ac:dyDescent="0.35">
      <c r="B21" s="2" t="s">
        <v>109</v>
      </c>
      <c r="D21" t="s">
        <v>303</v>
      </c>
    </row>
    <row r="22" spans="2:9" x14ac:dyDescent="0.35">
      <c r="D22" t="s">
        <v>304</v>
      </c>
    </row>
    <row r="23" spans="2:9" x14ac:dyDescent="0.35">
      <c r="B23" s="2" t="s">
        <v>106</v>
      </c>
    </row>
  </sheetData>
  <mergeCells count="2">
    <mergeCell ref="B5:D5"/>
    <mergeCell ref="B18:I18"/>
  </mergeCells>
  <hyperlinks>
    <hyperlink ref="D2" location="index!A1" display="return to index" xr:uid="{00000000-0004-0000-1B00-000000000000}"/>
    <hyperlink ref="B3" r:id="rId1" xr:uid="{00000000-0004-0000-1B00-000001000000}"/>
    <hyperlink ref="B21" r:id="rId2" xr:uid="{00000000-0004-0000-1B00-000002000000}"/>
    <hyperlink ref="B23" location="index!A1" display="return to index" xr:uid="{00000000-0004-0000-1B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46"/>
  <sheetViews>
    <sheetView showGridLines="0" zoomScaleNormal="10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4.26953125" customWidth="1"/>
    <col min="4" max="25" width="9.453125" customWidth="1"/>
    <col min="26" max="28" width="12.26953125" customWidth="1"/>
  </cols>
  <sheetData>
    <row r="1" spans="2:28" ht="10" customHeight="1" x14ac:dyDescent="0.35"/>
    <row r="2" spans="2:28" ht="17" x14ac:dyDescent="0.4">
      <c r="B2" s="1" t="s">
        <v>1</v>
      </c>
      <c r="AB2" s="47" t="s">
        <v>106</v>
      </c>
    </row>
    <row r="3" spans="2:28" x14ac:dyDescent="0.35">
      <c r="B3" s="47" t="s">
        <v>2</v>
      </c>
    </row>
    <row r="5" spans="2:28" ht="30" customHeight="1" x14ac:dyDescent="0.35">
      <c r="B5" s="102" t="s">
        <v>12</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2:28" ht="29" x14ac:dyDescent="0.35">
      <c r="B6" s="3" t="s">
        <v>13</v>
      </c>
      <c r="C6" s="6" t="s">
        <v>14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c r="Z6" s="6" t="s">
        <v>37</v>
      </c>
      <c r="AA6" s="6" t="s">
        <v>38</v>
      </c>
      <c r="AB6" s="6" t="s">
        <v>39</v>
      </c>
    </row>
    <row r="7" spans="2:28" x14ac:dyDescent="0.35">
      <c r="B7" t="s">
        <v>40</v>
      </c>
      <c r="C7" t="s">
        <v>73</v>
      </c>
      <c r="D7" s="87">
        <v>7030</v>
      </c>
      <c r="E7" s="87">
        <v>7192</v>
      </c>
      <c r="F7" s="87">
        <v>7304</v>
      </c>
      <c r="G7" s="87">
        <v>7726</v>
      </c>
      <c r="H7" s="87">
        <v>7208</v>
      </c>
      <c r="I7" s="87">
        <v>4819</v>
      </c>
      <c r="J7" s="87">
        <v>4329</v>
      </c>
      <c r="K7" s="87">
        <v>4347</v>
      </c>
      <c r="L7" s="87">
        <v>4447</v>
      </c>
      <c r="M7" s="87">
        <v>4643</v>
      </c>
      <c r="N7" s="87">
        <v>5605</v>
      </c>
      <c r="O7" s="87">
        <v>5286</v>
      </c>
      <c r="P7" s="87">
        <v>4805</v>
      </c>
      <c r="Q7" s="87">
        <v>3864</v>
      </c>
      <c r="R7" s="87">
        <v>3965</v>
      </c>
      <c r="S7" s="87">
        <v>3980</v>
      </c>
      <c r="T7" s="87">
        <v>3871</v>
      </c>
      <c r="U7" s="87">
        <v>3444</v>
      </c>
      <c r="V7" s="87">
        <v>4749</v>
      </c>
      <c r="W7" s="87">
        <v>4562</v>
      </c>
      <c r="X7" s="87">
        <v>4115</v>
      </c>
      <c r="Y7" s="87">
        <v>4623</v>
      </c>
      <c r="Z7" s="5">
        <v>0.12345078979343869</v>
      </c>
      <c r="AA7" s="5">
        <v>0.19426504779126841</v>
      </c>
      <c r="AB7" s="5">
        <v>-0.12542565266742331</v>
      </c>
    </row>
    <row r="8" spans="2:28" x14ac:dyDescent="0.35">
      <c r="B8" t="s">
        <v>41</v>
      </c>
      <c r="C8" t="s">
        <v>74</v>
      </c>
      <c r="D8" s="87">
        <v>6152</v>
      </c>
      <c r="E8" s="87">
        <v>5749</v>
      </c>
      <c r="F8" s="87">
        <v>6171</v>
      </c>
      <c r="G8" s="87">
        <v>5984</v>
      </c>
      <c r="H8" s="87">
        <v>6217</v>
      </c>
      <c r="I8" s="87">
        <v>4403</v>
      </c>
      <c r="J8" s="87">
        <v>4273</v>
      </c>
      <c r="K8" s="87">
        <v>4228</v>
      </c>
      <c r="L8" s="87">
        <v>4225</v>
      </c>
      <c r="M8" s="87">
        <v>4406</v>
      </c>
      <c r="N8" s="87">
        <v>5448</v>
      </c>
      <c r="O8" s="87">
        <v>5730</v>
      </c>
      <c r="P8" s="87">
        <v>4937</v>
      </c>
      <c r="Q8" s="87">
        <v>4016</v>
      </c>
      <c r="R8" s="87">
        <v>4097</v>
      </c>
      <c r="S8" s="87">
        <v>4073</v>
      </c>
      <c r="T8" s="87">
        <v>4011</v>
      </c>
      <c r="U8" s="87">
        <v>4118</v>
      </c>
      <c r="V8" s="87">
        <v>5367</v>
      </c>
      <c r="W8" s="87">
        <v>4457</v>
      </c>
      <c r="X8" s="87">
        <v>3700</v>
      </c>
      <c r="Y8" s="87">
        <v>4164</v>
      </c>
      <c r="Z8" s="5">
        <v>0.12540540540540551</v>
      </c>
      <c r="AA8" s="5">
        <v>3.8145100972326151E-2</v>
      </c>
      <c r="AB8" s="5">
        <v>-0.27329842931937182</v>
      </c>
    </row>
    <row r="9" spans="2:28" x14ac:dyDescent="0.35">
      <c r="B9" t="s">
        <v>42</v>
      </c>
      <c r="C9" t="s">
        <v>75</v>
      </c>
      <c r="D9" s="87">
        <v>2549</v>
      </c>
      <c r="E9" s="87">
        <v>2614</v>
      </c>
      <c r="F9" s="87">
        <v>2726</v>
      </c>
      <c r="G9" s="87">
        <v>2818</v>
      </c>
      <c r="H9" s="87">
        <v>2823</v>
      </c>
      <c r="I9" s="87">
        <v>1796</v>
      </c>
      <c r="J9" s="87">
        <v>1475</v>
      </c>
      <c r="K9" s="87">
        <v>1524</v>
      </c>
      <c r="L9" s="87">
        <v>1370</v>
      </c>
      <c r="M9" s="87">
        <v>1405</v>
      </c>
      <c r="N9" s="87">
        <v>1882</v>
      </c>
      <c r="O9" s="87">
        <v>1928</v>
      </c>
      <c r="P9" s="87">
        <v>2035</v>
      </c>
      <c r="Q9" s="87">
        <v>1996</v>
      </c>
      <c r="R9" s="87">
        <v>2148</v>
      </c>
      <c r="S9" s="87">
        <v>2043</v>
      </c>
      <c r="T9" s="87">
        <v>2090</v>
      </c>
      <c r="U9" s="87">
        <v>1979</v>
      </c>
      <c r="V9" s="87">
        <v>2483</v>
      </c>
      <c r="W9" s="87">
        <v>2063</v>
      </c>
      <c r="X9" s="87">
        <v>1753</v>
      </c>
      <c r="Y9" s="87">
        <v>1944</v>
      </c>
      <c r="Z9" s="5">
        <v>0.1089560752994867</v>
      </c>
      <c r="AA9" s="5">
        <v>-6.9856459330143506E-2</v>
      </c>
      <c r="AB9" s="5">
        <v>8.2987551867219622E-3</v>
      </c>
    </row>
    <row r="10" spans="2:28" x14ac:dyDescent="0.35">
      <c r="B10" t="s">
        <v>43</v>
      </c>
      <c r="C10" t="s">
        <v>76</v>
      </c>
      <c r="D10" s="87">
        <v>2405</v>
      </c>
      <c r="E10" s="87">
        <v>2419</v>
      </c>
      <c r="F10" s="87">
        <v>2350</v>
      </c>
      <c r="G10" s="87">
        <v>2342</v>
      </c>
      <c r="H10" s="87">
        <v>2226</v>
      </c>
      <c r="I10" s="87">
        <v>1474</v>
      </c>
      <c r="J10" s="87">
        <v>1242</v>
      </c>
      <c r="K10" s="87">
        <v>1340</v>
      </c>
      <c r="L10" s="87">
        <v>1344</v>
      </c>
      <c r="M10" s="87">
        <v>1316</v>
      </c>
      <c r="N10" s="87">
        <v>1398</v>
      </c>
      <c r="O10" s="87">
        <v>1590</v>
      </c>
      <c r="P10" s="87">
        <v>1622</v>
      </c>
      <c r="Q10" s="87">
        <v>1768</v>
      </c>
      <c r="R10" s="87">
        <v>1842</v>
      </c>
      <c r="S10" s="87">
        <v>1838</v>
      </c>
      <c r="T10" s="87">
        <v>1900</v>
      </c>
      <c r="U10" s="87">
        <v>1833</v>
      </c>
      <c r="V10" s="87">
        <v>2044</v>
      </c>
      <c r="W10" s="87">
        <v>1833</v>
      </c>
      <c r="X10" s="87">
        <v>1649</v>
      </c>
      <c r="Y10" s="87">
        <v>1798</v>
      </c>
      <c r="Z10" s="5">
        <v>9.0357792601576614E-2</v>
      </c>
      <c r="AA10" s="5">
        <v>-5.3684210526315779E-2</v>
      </c>
      <c r="AB10" s="5">
        <v>0.13081761006289311</v>
      </c>
    </row>
    <row r="11" spans="2:28" x14ac:dyDescent="0.35">
      <c r="B11" t="s">
        <v>44</v>
      </c>
      <c r="C11" t="s">
        <v>77</v>
      </c>
      <c r="D11" s="87">
        <v>15930</v>
      </c>
      <c r="E11" s="87">
        <v>14758</v>
      </c>
      <c r="F11" s="87">
        <v>15207</v>
      </c>
      <c r="G11" s="87">
        <v>16799</v>
      </c>
      <c r="H11" s="87">
        <v>15767</v>
      </c>
      <c r="I11" s="87">
        <v>8938</v>
      </c>
      <c r="J11" s="87">
        <v>7594</v>
      </c>
      <c r="K11" s="87">
        <v>7701</v>
      </c>
      <c r="L11" s="87">
        <v>7727</v>
      </c>
      <c r="M11" s="87">
        <v>8080</v>
      </c>
      <c r="N11" s="87">
        <v>10150</v>
      </c>
      <c r="O11" s="87">
        <v>11199</v>
      </c>
      <c r="P11" s="87">
        <v>12343</v>
      </c>
      <c r="Q11" s="87">
        <v>12055</v>
      </c>
      <c r="R11" s="87">
        <v>12442</v>
      </c>
      <c r="S11" s="87">
        <v>11352</v>
      </c>
      <c r="T11" s="87">
        <v>11233</v>
      </c>
      <c r="U11" s="87">
        <v>9938</v>
      </c>
      <c r="V11" s="87">
        <v>12122</v>
      </c>
      <c r="W11" s="87">
        <v>11022</v>
      </c>
      <c r="X11" s="87">
        <v>10146</v>
      </c>
      <c r="Y11" s="87">
        <v>11525</v>
      </c>
      <c r="Z11" s="5">
        <v>0.1359156317760695</v>
      </c>
      <c r="AA11" s="5">
        <v>2.599483664203683E-2</v>
      </c>
      <c r="AB11" s="5">
        <v>2.9109741941244719E-2</v>
      </c>
    </row>
    <row r="12" spans="2:28" x14ac:dyDescent="0.35">
      <c r="B12" t="s">
        <v>45</v>
      </c>
      <c r="C12" t="s">
        <v>78</v>
      </c>
      <c r="D12" s="87">
        <v>1446</v>
      </c>
      <c r="E12" s="87">
        <v>1472</v>
      </c>
      <c r="F12" s="87">
        <v>1521</v>
      </c>
      <c r="G12" s="87">
        <v>1762</v>
      </c>
      <c r="H12" s="87">
        <v>1542</v>
      </c>
      <c r="I12" s="87">
        <v>792</v>
      </c>
      <c r="J12" s="87">
        <v>618</v>
      </c>
      <c r="K12" s="87">
        <v>578</v>
      </c>
      <c r="L12" s="87">
        <v>565</v>
      </c>
      <c r="M12" s="87">
        <v>591</v>
      </c>
      <c r="N12" s="87">
        <v>793</v>
      </c>
      <c r="O12" s="87">
        <v>843</v>
      </c>
      <c r="P12" s="87">
        <v>881</v>
      </c>
      <c r="Q12" s="87">
        <v>1008</v>
      </c>
      <c r="R12" s="87">
        <v>834</v>
      </c>
      <c r="S12" s="87">
        <v>959</v>
      </c>
      <c r="T12" s="87">
        <v>939</v>
      </c>
      <c r="U12" s="87">
        <v>836</v>
      </c>
      <c r="V12" s="87">
        <v>990</v>
      </c>
      <c r="W12" s="87">
        <v>909</v>
      </c>
      <c r="X12" s="87">
        <v>833</v>
      </c>
      <c r="Y12" s="87">
        <v>811</v>
      </c>
      <c r="Z12" s="5">
        <v>-2.6410564225690328E-2</v>
      </c>
      <c r="AA12" s="5">
        <v>-0.13631522896698611</v>
      </c>
      <c r="AB12" s="5">
        <v>-3.7959667852906283E-2</v>
      </c>
    </row>
    <row r="13" spans="2:28" x14ac:dyDescent="0.35">
      <c r="B13" t="s">
        <v>46</v>
      </c>
      <c r="C13" t="s">
        <v>79</v>
      </c>
      <c r="D13" s="87">
        <v>3407</v>
      </c>
      <c r="E13" s="87">
        <v>3198</v>
      </c>
      <c r="F13" s="87">
        <v>3111</v>
      </c>
      <c r="G13" s="87">
        <v>3236</v>
      </c>
      <c r="H13" s="87">
        <v>3240</v>
      </c>
      <c r="I13" s="87">
        <v>1994</v>
      </c>
      <c r="J13" s="87">
        <v>1748</v>
      </c>
      <c r="K13" s="87">
        <v>1857</v>
      </c>
      <c r="L13" s="87">
        <v>1778</v>
      </c>
      <c r="M13" s="87">
        <v>1719</v>
      </c>
      <c r="N13" s="87">
        <v>1992</v>
      </c>
      <c r="O13" s="87">
        <v>1963</v>
      </c>
      <c r="P13" s="87">
        <v>2166</v>
      </c>
      <c r="Q13" s="87">
        <v>2268</v>
      </c>
      <c r="R13" s="87">
        <v>2505</v>
      </c>
      <c r="S13" s="87">
        <v>2470</v>
      </c>
      <c r="T13" s="87">
        <v>2561</v>
      </c>
      <c r="U13" s="87">
        <v>2431</v>
      </c>
      <c r="V13" s="87">
        <v>2684</v>
      </c>
      <c r="W13" s="87">
        <v>2362</v>
      </c>
      <c r="X13" s="87">
        <v>2224</v>
      </c>
      <c r="Y13" s="87">
        <v>2359</v>
      </c>
      <c r="Z13" s="5">
        <v>6.0701438848920868E-2</v>
      </c>
      <c r="AA13" s="5">
        <v>-7.8875439281530624E-2</v>
      </c>
      <c r="AB13" s="5">
        <v>0.20173204279164539</v>
      </c>
    </row>
    <row r="14" spans="2:28" x14ac:dyDescent="0.35">
      <c r="B14" t="s">
        <v>47</v>
      </c>
      <c r="C14" t="s">
        <v>80</v>
      </c>
      <c r="D14" s="87">
        <v>3408</v>
      </c>
      <c r="E14" s="87">
        <v>3654</v>
      </c>
      <c r="F14" s="87">
        <v>3799</v>
      </c>
      <c r="G14" s="87">
        <v>4169</v>
      </c>
      <c r="H14" s="87">
        <v>4239</v>
      </c>
      <c r="I14" s="87">
        <v>2398</v>
      </c>
      <c r="J14" s="87">
        <v>2001</v>
      </c>
      <c r="K14" s="87">
        <v>1895</v>
      </c>
      <c r="L14" s="87">
        <v>1835</v>
      </c>
      <c r="M14" s="87">
        <v>1895</v>
      </c>
      <c r="N14" s="87">
        <v>2173</v>
      </c>
      <c r="O14" s="87">
        <v>2166</v>
      </c>
      <c r="P14" s="87">
        <v>2446</v>
      </c>
      <c r="Q14" s="87">
        <v>2631</v>
      </c>
      <c r="R14" s="87">
        <v>2547</v>
      </c>
      <c r="S14" s="87">
        <v>2614</v>
      </c>
      <c r="T14" s="87">
        <v>2585</v>
      </c>
      <c r="U14" s="87">
        <v>2581</v>
      </c>
      <c r="V14" s="87">
        <v>3040</v>
      </c>
      <c r="W14" s="87">
        <v>2783</v>
      </c>
      <c r="X14" s="87">
        <v>2419</v>
      </c>
      <c r="Y14" s="87">
        <v>2641</v>
      </c>
      <c r="Z14" s="5">
        <v>9.1773460107482441E-2</v>
      </c>
      <c r="AA14" s="5">
        <v>2.1663442940038639E-2</v>
      </c>
      <c r="AB14" s="5">
        <v>0.2192982456140351</v>
      </c>
    </row>
    <row r="15" spans="2:28" x14ac:dyDescent="0.35">
      <c r="B15" t="s">
        <v>48</v>
      </c>
      <c r="C15" t="s">
        <v>81</v>
      </c>
      <c r="D15" s="87">
        <v>2920</v>
      </c>
      <c r="E15" s="87">
        <v>3005</v>
      </c>
      <c r="F15" s="87">
        <v>3102</v>
      </c>
      <c r="G15" s="87">
        <v>3467</v>
      </c>
      <c r="H15" s="87">
        <v>3411</v>
      </c>
      <c r="I15" s="87">
        <v>1884</v>
      </c>
      <c r="J15" s="87">
        <v>1407</v>
      </c>
      <c r="K15" s="87">
        <v>1340</v>
      </c>
      <c r="L15" s="87">
        <v>1363</v>
      </c>
      <c r="M15" s="87">
        <v>1343</v>
      </c>
      <c r="N15" s="87">
        <v>1606</v>
      </c>
      <c r="O15" s="87">
        <v>1695</v>
      </c>
      <c r="P15" s="87">
        <v>1947</v>
      </c>
      <c r="Q15" s="87">
        <v>2054</v>
      </c>
      <c r="R15" s="87">
        <v>2246</v>
      </c>
      <c r="S15" s="87">
        <v>2104</v>
      </c>
      <c r="T15" s="87">
        <v>2146</v>
      </c>
      <c r="U15" s="87">
        <v>1951</v>
      </c>
      <c r="V15" s="87">
        <v>2432</v>
      </c>
      <c r="W15" s="87">
        <v>2277</v>
      </c>
      <c r="X15" s="87">
        <v>2120</v>
      </c>
      <c r="Y15" s="87">
        <v>2127</v>
      </c>
      <c r="Z15" s="5">
        <v>3.3018867924528021E-3</v>
      </c>
      <c r="AA15" s="5">
        <v>-8.8536812674743226E-3</v>
      </c>
      <c r="AB15" s="5">
        <v>0.25486725663716808</v>
      </c>
    </row>
    <row r="16" spans="2:28" x14ac:dyDescent="0.35">
      <c r="B16" t="s">
        <v>49</v>
      </c>
      <c r="C16" t="s">
        <v>82</v>
      </c>
      <c r="D16" s="87">
        <v>2479</v>
      </c>
      <c r="E16" s="87">
        <v>2201</v>
      </c>
      <c r="F16" s="87">
        <v>2361</v>
      </c>
      <c r="G16" s="87">
        <v>2296</v>
      </c>
      <c r="H16" s="87">
        <v>2464</v>
      </c>
      <c r="I16" s="87">
        <v>1357</v>
      </c>
      <c r="J16" s="87">
        <v>1294</v>
      </c>
      <c r="K16" s="87">
        <v>1292</v>
      </c>
      <c r="L16" s="87">
        <v>1389</v>
      </c>
      <c r="M16" s="87">
        <v>1484</v>
      </c>
      <c r="N16" s="87">
        <v>1756</v>
      </c>
      <c r="O16" s="87">
        <v>1982</v>
      </c>
      <c r="P16" s="87">
        <v>1967</v>
      </c>
      <c r="Q16" s="87">
        <v>1990</v>
      </c>
      <c r="R16" s="87">
        <v>2003</v>
      </c>
      <c r="S16" s="87">
        <v>1833</v>
      </c>
      <c r="T16" s="87">
        <v>2042</v>
      </c>
      <c r="U16" s="87">
        <v>1851</v>
      </c>
      <c r="V16" s="87">
        <v>1753</v>
      </c>
      <c r="W16" s="87">
        <v>1741</v>
      </c>
      <c r="X16" s="87">
        <v>1645</v>
      </c>
      <c r="Y16" s="87">
        <v>1784</v>
      </c>
      <c r="Z16" s="5">
        <v>8.44984802431612E-2</v>
      </c>
      <c r="AA16" s="5">
        <v>-0.12634671890303631</v>
      </c>
      <c r="AB16" s="5">
        <v>-9.9899091826437969E-2</v>
      </c>
    </row>
    <row r="17" spans="2:28" x14ac:dyDescent="0.35">
      <c r="B17" t="s">
        <v>50</v>
      </c>
      <c r="C17" t="s">
        <v>83</v>
      </c>
      <c r="D17" s="87">
        <v>2524</v>
      </c>
      <c r="E17" s="87">
        <v>2310</v>
      </c>
      <c r="F17" s="87">
        <v>2558</v>
      </c>
      <c r="G17" s="87">
        <v>2948</v>
      </c>
      <c r="H17" s="87">
        <v>2818</v>
      </c>
      <c r="I17" s="87">
        <v>1573</v>
      </c>
      <c r="J17" s="87">
        <v>1294</v>
      </c>
      <c r="K17" s="87">
        <v>1391</v>
      </c>
      <c r="L17" s="87">
        <v>1280</v>
      </c>
      <c r="M17" s="87">
        <v>1411</v>
      </c>
      <c r="N17" s="87">
        <v>1652</v>
      </c>
      <c r="O17" s="87">
        <v>1732</v>
      </c>
      <c r="P17" s="87">
        <v>1932</v>
      </c>
      <c r="Q17" s="87">
        <v>1970</v>
      </c>
      <c r="R17" s="87">
        <v>2165</v>
      </c>
      <c r="S17" s="87">
        <v>2359</v>
      </c>
      <c r="T17" s="87">
        <v>2382</v>
      </c>
      <c r="U17" s="87">
        <v>2220</v>
      </c>
      <c r="V17" s="87">
        <v>2231</v>
      </c>
      <c r="W17" s="87">
        <v>2296</v>
      </c>
      <c r="X17" s="87">
        <v>2116</v>
      </c>
      <c r="Y17" s="87">
        <v>2294</v>
      </c>
      <c r="Z17" s="5">
        <v>8.4120982986767512E-2</v>
      </c>
      <c r="AA17" s="5">
        <v>-3.6943744752308993E-2</v>
      </c>
      <c r="AB17" s="5">
        <v>0.32448036951501158</v>
      </c>
    </row>
    <row r="18" spans="2:28" x14ac:dyDescent="0.35">
      <c r="B18" t="s">
        <v>51</v>
      </c>
      <c r="C18" t="s">
        <v>84</v>
      </c>
      <c r="D18" s="87">
        <v>1812</v>
      </c>
      <c r="E18" s="87">
        <v>1822</v>
      </c>
      <c r="F18" s="87">
        <v>1932</v>
      </c>
      <c r="G18" s="87">
        <v>2122</v>
      </c>
      <c r="H18" s="87">
        <v>1988</v>
      </c>
      <c r="I18" s="87">
        <v>1254</v>
      </c>
      <c r="J18" s="87">
        <v>1209</v>
      </c>
      <c r="K18" s="87">
        <v>1234</v>
      </c>
      <c r="L18" s="87">
        <v>1243</v>
      </c>
      <c r="M18" s="87">
        <v>1342</v>
      </c>
      <c r="N18" s="87">
        <v>1665</v>
      </c>
      <c r="O18" s="87">
        <v>1684</v>
      </c>
      <c r="P18" s="87">
        <v>1814</v>
      </c>
      <c r="Q18" s="87">
        <v>1779</v>
      </c>
      <c r="R18" s="87">
        <v>1788</v>
      </c>
      <c r="S18" s="87">
        <v>1688</v>
      </c>
      <c r="T18" s="87">
        <v>1774</v>
      </c>
      <c r="U18" s="87">
        <v>1705</v>
      </c>
      <c r="V18" s="87">
        <v>1855</v>
      </c>
      <c r="W18" s="87">
        <v>1797</v>
      </c>
      <c r="X18" s="87">
        <v>1733</v>
      </c>
      <c r="Y18" s="87">
        <v>1614</v>
      </c>
      <c r="Z18" s="5">
        <v>-6.8667051356030018E-2</v>
      </c>
      <c r="AA18" s="5">
        <v>-9.0191657271702419E-2</v>
      </c>
      <c r="AB18" s="5">
        <v>-4.1567695961995277E-2</v>
      </c>
    </row>
    <row r="19" spans="2:28" x14ac:dyDescent="0.35">
      <c r="B19" t="s">
        <v>52</v>
      </c>
      <c r="C19" t="s">
        <v>85</v>
      </c>
      <c r="D19" s="87">
        <v>4441</v>
      </c>
      <c r="E19" s="87">
        <v>4450</v>
      </c>
      <c r="F19" s="87">
        <v>4461</v>
      </c>
      <c r="G19" s="87">
        <v>4590</v>
      </c>
      <c r="H19" s="87">
        <v>4406</v>
      </c>
      <c r="I19" s="87">
        <v>2579</v>
      </c>
      <c r="J19" s="87">
        <v>1843</v>
      </c>
      <c r="K19" s="87">
        <v>1999</v>
      </c>
      <c r="L19" s="87">
        <v>2014</v>
      </c>
      <c r="M19" s="87">
        <v>2122</v>
      </c>
      <c r="N19" s="87">
        <v>2519</v>
      </c>
      <c r="O19" s="87">
        <v>2635</v>
      </c>
      <c r="P19" s="87">
        <v>2862</v>
      </c>
      <c r="Q19" s="87">
        <v>3060</v>
      </c>
      <c r="R19" s="87">
        <v>2988</v>
      </c>
      <c r="S19" s="87">
        <v>3006</v>
      </c>
      <c r="T19" s="87">
        <v>2928</v>
      </c>
      <c r="U19" s="87">
        <v>2729</v>
      </c>
      <c r="V19" s="87">
        <v>2881</v>
      </c>
      <c r="W19" s="87">
        <v>2760</v>
      </c>
      <c r="X19" s="87">
        <v>2635</v>
      </c>
      <c r="Y19" s="87">
        <v>2764</v>
      </c>
      <c r="Z19" s="5">
        <v>4.895635673624299E-2</v>
      </c>
      <c r="AA19" s="5">
        <v>-5.6010928961748641E-2</v>
      </c>
      <c r="AB19" s="5">
        <v>4.895635673624299E-2</v>
      </c>
    </row>
    <row r="20" spans="2:28" x14ac:dyDescent="0.35">
      <c r="B20" t="s">
        <v>53</v>
      </c>
      <c r="C20" t="s">
        <v>86</v>
      </c>
      <c r="D20" s="87">
        <v>10275</v>
      </c>
      <c r="E20" s="87">
        <v>9674</v>
      </c>
      <c r="F20" s="87">
        <v>10208</v>
      </c>
      <c r="G20" s="87">
        <v>10938</v>
      </c>
      <c r="H20" s="87">
        <v>10589</v>
      </c>
      <c r="I20" s="87">
        <v>5752</v>
      </c>
      <c r="J20" s="87">
        <v>5038</v>
      </c>
      <c r="K20" s="87">
        <v>4995</v>
      </c>
      <c r="L20" s="87">
        <v>4887</v>
      </c>
      <c r="M20" s="87">
        <v>5047</v>
      </c>
      <c r="N20" s="87">
        <v>5936</v>
      </c>
      <c r="O20" s="87">
        <v>6184</v>
      </c>
      <c r="P20" s="87">
        <v>6648</v>
      </c>
      <c r="Q20" s="87">
        <v>6620</v>
      </c>
      <c r="R20" s="87">
        <v>6904</v>
      </c>
      <c r="S20" s="87">
        <v>7063</v>
      </c>
      <c r="T20" s="87">
        <v>6973</v>
      </c>
      <c r="U20" s="87">
        <v>6464</v>
      </c>
      <c r="V20" s="87">
        <v>7155</v>
      </c>
      <c r="W20" s="87">
        <v>6708</v>
      </c>
      <c r="X20" s="87">
        <v>6314</v>
      </c>
      <c r="Y20" s="87">
        <v>6753</v>
      </c>
      <c r="Z20" s="5">
        <v>6.9528032942667073E-2</v>
      </c>
      <c r="AA20" s="5">
        <v>-3.1550265309049141E-2</v>
      </c>
      <c r="AB20" s="5">
        <v>9.2011642949547223E-2</v>
      </c>
    </row>
    <row r="21" spans="2:28" x14ac:dyDescent="0.35">
      <c r="B21" t="s">
        <v>54</v>
      </c>
      <c r="C21" t="s">
        <v>87</v>
      </c>
      <c r="D21" s="87">
        <v>16489</v>
      </c>
      <c r="E21" s="87">
        <v>15828</v>
      </c>
      <c r="F21" s="87">
        <v>17275</v>
      </c>
      <c r="G21" s="87">
        <v>18356</v>
      </c>
      <c r="H21" s="87">
        <v>18763</v>
      </c>
      <c r="I21" s="87">
        <v>10395</v>
      </c>
      <c r="J21" s="87">
        <v>8201</v>
      </c>
      <c r="K21" s="87">
        <v>7976</v>
      </c>
      <c r="L21" s="87">
        <v>7583</v>
      </c>
      <c r="M21" s="87">
        <v>7747</v>
      </c>
      <c r="N21" s="87">
        <v>9316</v>
      </c>
      <c r="O21" s="87">
        <v>10393</v>
      </c>
      <c r="P21" s="87">
        <v>11948</v>
      </c>
      <c r="Q21" s="87">
        <v>11889</v>
      </c>
      <c r="R21" s="87">
        <v>11905</v>
      </c>
      <c r="S21" s="87">
        <v>11698</v>
      </c>
      <c r="T21" s="87">
        <v>11744</v>
      </c>
      <c r="U21" s="87">
        <v>10682</v>
      </c>
      <c r="V21" s="87">
        <v>12637</v>
      </c>
      <c r="W21" s="87">
        <v>11640</v>
      </c>
      <c r="X21" s="87">
        <v>10399</v>
      </c>
      <c r="Y21" s="87">
        <v>10833</v>
      </c>
      <c r="Z21" s="5">
        <v>4.1734782190595343E-2</v>
      </c>
      <c r="AA21" s="5">
        <v>-7.7571525885558601E-2</v>
      </c>
      <c r="AB21" s="5">
        <v>4.2336187818724058E-2</v>
      </c>
    </row>
    <row r="22" spans="2:28" x14ac:dyDescent="0.35">
      <c r="B22" t="s">
        <v>55</v>
      </c>
      <c r="C22" t="s">
        <v>88</v>
      </c>
      <c r="D22" s="87">
        <v>5008</v>
      </c>
      <c r="E22" s="87">
        <v>5207</v>
      </c>
      <c r="F22" s="87">
        <v>5540</v>
      </c>
      <c r="G22" s="87">
        <v>5706</v>
      </c>
      <c r="H22" s="87">
        <v>5776</v>
      </c>
      <c r="I22" s="87">
        <v>3585</v>
      </c>
      <c r="J22" s="87">
        <v>3354</v>
      </c>
      <c r="K22" s="87">
        <v>3218</v>
      </c>
      <c r="L22" s="87">
        <v>2939</v>
      </c>
      <c r="M22" s="87">
        <v>3059</v>
      </c>
      <c r="N22" s="87">
        <v>3708</v>
      </c>
      <c r="O22" s="87">
        <v>3975</v>
      </c>
      <c r="P22" s="87">
        <v>4105</v>
      </c>
      <c r="Q22" s="87">
        <v>4504</v>
      </c>
      <c r="R22" s="87">
        <v>4688</v>
      </c>
      <c r="S22" s="87">
        <v>4452</v>
      </c>
      <c r="T22" s="87">
        <v>4497</v>
      </c>
      <c r="U22" s="87">
        <v>4081</v>
      </c>
      <c r="V22" s="87">
        <v>4701</v>
      </c>
      <c r="W22" s="87">
        <v>4224</v>
      </c>
      <c r="X22" s="87">
        <v>3839</v>
      </c>
      <c r="Y22" s="87">
        <v>4113</v>
      </c>
      <c r="Z22" s="5">
        <v>7.1372753321177429E-2</v>
      </c>
      <c r="AA22" s="5">
        <v>-8.5390260173448973E-2</v>
      </c>
      <c r="AB22" s="5">
        <v>3.4716981132075553E-2</v>
      </c>
    </row>
    <row r="23" spans="2:28" x14ac:dyDescent="0.35">
      <c r="B23" t="s">
        <v>56</v>
      </c>
      <c r="C23" t="s">
        <v>89</v>
      </c>
      <c r="D23" s="87">
        <v>1839</v>
      </c>
      <c r="E23" s="87">
        <v>1805</v>
      </c>
      <c r="F23" s="87">
        <v>1927</v>
      </c>
      <c r="G23" s="87">
        <v>2017</v>
      </c>
      <c r="H23" s="87">
        <v>2119</v>
      </c>
      <c r="I23" s="87">
        <v>1281</v>
      </c>
      <c r="J23" s="87">
        <v>1038</v>
      </c>
      <c r="K23" s="87">
        <v>922</v>
      </c>
      <c r="L23" s="87">
        <v>970</v>
      </c>
      <c r="M23" s="87">
        <v>883</v>
      </c>
      <c r="N23" s="87">
        <v>1086</v>
      </c>
      <c r="O23" s="87">
        <v>1077</v>
      </c>
      <c r="P23" s="87">
        <v>1180</v>
      </c>
      <c r="Q23" s="87">
        <v>1296</v>
      </c>
      <c r="R23" s="87">
        <v>1263</v>
      </c>
      <c r="S23" s="87">
        <v>1297</v>
      </c>
      <c r="T23" s="87">
        <v>1373</v>
      </c>
      <c r="U23" s="87">
        <v>1373</v>
      </c>
      <c r="V23" s="87">
        <v>1567</v>
      </c>
      <c r="W23" s="87">
        <v>1278</v>
      </c>
      <c r="X23" s="87">
        <v>1210</v>
      </c>
      <c r="Y23" s="87">
        <v>1287</v>
      </c>
      <c r="Z23" s="5">
        <v>6.3636363636363713E-2</v>
      </c>
      <c r="AA23" s="5">
        <v>-6.2636562272396223E-2</v>
      </c>
      <c r="AB23" s="5">
        <v>0.1949860724233983</v>
      </c>
    </row>
    <row r="24" spans="2:28" x14ac:dyDescent="0.35">
      <c r="B24" t="s">
        <v>57</v>
      </c>
      <c r="C24" t="s">
        <v>90</v>
      </c>
      <c r="D24" s="87">
        <v>1804</v>
      </c>
      <c r="E24" s="87">
        <v>1564</v>
      </c>
      <c r="F24" s="87">
        <v>1584</v>
      </c>
      <c r="G24" s="87">
        <v>1787</v>
      </c>
      <c r="H24" s="87">
        <v>1978</v>
      </c>
      <c r="I24" s="87">
        <v>1328</v>
      </c>
      <c r="J24" s="87">
        <v>960</v>
      </c>
      <c r="K24" s="87">
        <v>972</v>
      </c>
      <c r="L24" s="87">
        <v>870</v>
      </c>
      <c r="M24" s="87">
        <v>1107</v>
      </c>
      <c r="N24" s="87">
        <v>1468</v>
      </c>
      <c r="O24" s="87">
        <v>1488</v>
      </c>
      <c r="P24" s="87">
        <v>1737</v>
      </c>
      <c r="Q24" s="87">
        <v>1931</v>
      </c>
      <c r="R24" s="87">
        <v>1834</v>
      </c>
      <c r="S24" s="87">
        <v>1778</v>
      </c>
      <c r="T24" s="87">
        <v>1887</v>
      </c>
      <c r="U24" s="87">
        <v>1825</v>
      </c>
      <c r="V24" s="87">
        <v>1996</v>
      </c>
      <c r="W24" s="87">
        <v>1958</v>
      </c>
      <c r="X24" s="87">
        <v>1703</v>
      </c>
      <c r="Y24" s="87">
        <v>1869</v>
      </c>
      <c r="Z24" s="5">
        <v>9.7475044039929459E-2</v>
      </c>
      <c r="AA24" s="5">
        <v>-9.5389507154213238E-3</v>
      </c>
      <c r="AB24" s="5">
        <v>0.25604838709677419</v>
      </c>
    </row>
    <row r="25" spans="2:28" x14ac:dyDescent="0.35">
      <c r="B25" t="s">
        <v>58</v>
      </c>
      <c r="C25" t="s">
        <v>91</v>
      </c>
      <c r="D25" s="87">
        <v>1840</v>
      </c>
      <c r="E25" s="87">
        <v>2035</v>
      </c>
      <c r="F25" s="87">
        <v>2182</v>
      </c>
      <c r="G25" s="87">
        <v>2018</v>
      </c>
      <c r="H25" s="87">
        <v>2031</v>
      </c>
      <c r="I25" s="87">
        <v>1415</v>
      </c>
      <c r="J25" s="87">
        <v>1356</v>
      </c>
      <c r="K25" s="87">
        <v>1390</v>
      </c>
      <c r="L25" s="87">
        <v>1191</v>
      </c>
      <c r="M25" s="87">
        <v>1381</v>
      </c>
      <c r="N25" s="87">
        <v>1523</v>
      </c>
      <c r="O25" s="87">
        <v>1718</v>
      </c>
      <c r="P25" s="87">
        <v>1754</v>
      </c>
      <c r="Q25" s="87">
        <v>1748</v>
      </c>
      <c r="R25" s="87">
        <v>1700</v>
      </c>
      <c r="S25" s="87">
        <v>1687</v>
      </c>
      <c r="T25" s="87">
        <v>1629</v>
      </c>
      <c r="U25" s="87">
        <v>1601</v>
      </c>
      <c r="V25" s="87">
        <v>1825</v>
      </c>
      <c r="W25" s="87">
        <v>1786</v>
      </c>
      <c r="X25" s="87">
        <v>1614</v>
      </c>
      <c r="Y25" s="87">
        <v>1625</v>
      </c>
      <c r="Z25" s="5">
        <v>6.8153655514249234E-3</v>
      </c>
      <c r="AA25" s="5">
        <v>-2.4554941682013438E-3</v>
      </c>
      <c r="AB25" s="5">
        <v>-5.4132712456344538E-2</v>
      </c>
    </row>
    <row r="26" spans="2:28" x14ac:dyDescent="0.35">
      <c r="B26" t="s">
        <v>59</v>
      </c>
      <c r="C26" t="s">
        <v>92</v>
      </c>
      <c r="D26" s="87">
        <v>317</v>
      </c>
      <c r="E26" s="87">
        <v>381</v>
      </c>
      <c r="F26" s="87">
        <v>333</v>
      </c>
      <c r="G26" s="87">
        <v>355</v>
      </c>
      <c r="H26" s="87">
        <v>321</v>
      </c>
      <c r="I26" s="87">
        <v>279</v>
      </c>
      <c r="J26" s="87">
        <v>217</v>
      </c>
      <c r="K26" s="87">
        <v>247</v>
      </c>
      <c r="L26" s="87">
        <v>268</v>
      </c>
      <c r="M26" s="87">
        <v>223</v>
      </c>
      <c r="N26" s="87">
        <v>258</v>
      </c>
      <c r="O26" s="87">
        <v>281</v>
      </c>
      <c r="P26" s="87">
        <v>353</v>
      </c>
      <c r="Q26" s="87">
        <v>360</v>
      </c>
      <c r="R26" s="87">
        <v>390</v>
      </c>
      <c r="S26" s="87">
        <v>329</v>
      </c>
      <c r="T26" s="87">
        <v>329</v>
      </c>
      <c r="U26" s="87">
        <v>310</v>
      </c>
      <c r="V26" s="87">
        <v>418</v>
      </c>
      <c r="W26" s="87">
        <v>290</v>
      </c>
      <c r="X26" s="87">
        <v>290</v>
      </c>
      <c r="Y26" s="87">
        <v>337</v>
      </c>
      <c r="Z26" s="5">
        <v>0.1620689655172414</v>
      </c>
      <c r="AA26" s="5">
        <v>2.4316109422492401E-2</v>
      </c>
      <c r="AB26" s="5">
        <v>0.199288256227758</v>
      </c>
    </row>
    <row r="27" spans="2:28" x14ac:dyDescent="0.35">
      <c r="B27" t="s">
        <v>60</v>
      </c>
      <c r="C27" t="s">
        <v>93</v>
      </c>
      <c r="D27" s="87">
        <v>3445</v>
      </c>
      <c r="E27" s="87">
        <v>3783</v>
      </c>
      <c r="F27" s="87">
        <v>3962</v>
      </c>
      <c r="G27" s="87">
        <v>4202</v>
      </c>
      <c r="H27" s="87">
        <v>4385</v>
      </c>
      <c r="I27" s="87">
        <v>2038</v>
      </c>
      <c r="J27" s="87">
        <v>1609</v>
      </c>
      <c r="K27" s="87">
        <v>1700</v>
      </c>
      <c r="L27" s="87">
        <v>1671</v>
      </c>
      <c r="M27" s="87">
        <v>1822</v>
      </c>
      <c r="N27" s="87">
        <v>1885</v>
      </c>
      <c r="O27" s="87">
        <v>1924</v>
      </c>
      <c r="P27" s="87">
        <v>2176</v>
      </c>
      <c r="Q27" s="87">
        <v>2310</v>
      </c>
      <c r="R27" s="87">
        <v>2346</v>
      </c>
      <c r="S27" s="87">
        <v>2532</v>
      </c>
      <c r="T27" s="87">
        <v>2570</v>
      </c>
      <c r="U27" s="87">
        <v>2366</v>
      </c>
      <c r="V27" s="87">
        <v>2660</v>
      </c>
      <c r="W27" s="87">
        <v>2489</v>
      </c>
      <c r="X27" s="87">
        <v>2508</v>
      </c>
      <c r="Y27" s="87">
        <v>2582</v>
      </c>
      <c r="Z27" s="5">
        <v>2.9505582137161031E-2</v>
      </c>
      <c r="AA27" s="5">
        <v>4.6692607003890876E-3</v>
      </c>
      <c r="AB27" s="5">
        <v>0.34199584199584199</v>
      </c>
    </row>
    <row r="28" spans="2:28" x14ac:dyDescent="0.35">
      <c r="B28" t="s">
        <v>61</v>
      </c>
      <c r="C28" t="s">
        <v>94</v>
      </c>
      <c r="D28" s="87">
        <v>7739</v>
      </c>
      <c r="E28" s="87">
        <v>8317</v>
      </c>
      <c r="F28" s="87">
        <v>9233</v>
      </c>
      <c r="G28" s="87">
        <v>9490</v>
      </c>
      <c r="H28" s="87">
        <v>8974</v>
      </c>
      <c r="I28" s="87">
        <v>5099</v>
      </c>
      <c r="J28" s="87">
        <v>3552</v>
      </c>
      <c r="K28" s="87">
        <v>3467</v>
      </c>
      <c r="L28" s="87">
        <v>3510</v>
      </c>
      <c r="M28" s="87">
        <v>3741</v>
      </c>
      <c r="N28" s="87">
        <v>4320</v>
      </c>
      <c r="O28" s="87">
        <v>4798</v>
      </c>
      <c r="P28" s="87">
        <v>5377</v>
      </c>
      <c r="Q28" s="87">
        <v>5428</v>
      </c>
      <c r="R28" s="87">
        <v>5557</v>
      </c>
      <c r="S28" s="87">
        <v>5739</v>
      </c>
      <c r="T28" s="87">
        <v>5804</v>
      </c>
      <c r="U28" s="87">
        <v>5111</v>
      </c>
      <c r="V28" s="87">
        <v>5619</v>
      </c>
      <c r="W28" s="87">
        <v>5459</v>
      </c>
      <c r="X28" s="87">
        <v>5166</v>
      </c>
      <c r="Y28" s="87">
        <v>5353</v>
      </c>
      <c r="Z28" s="5">
        <v>3.6198219125048503E-2</v>
      </c>
      <c r="AA28" s="5">
        <v>-7.770503101309445E-2</v>
      </c>
      <c r="AB28" s="5">
        <v>0.1156731971654856</v>
      </c>
    </row>
    <row r="29" spans="2:28" x14ac:dyDescent="0.35">
      <c r="B29" t="s">
        <v>62</v>
      </c>
      <c r="C29" t="s">
        <v>95</v>
      </c>
      <c r="D29" s="87">
        <v>343</v>
      </c>
      <c r="E29" s="87">
        <v>356</v>
      </c>
      <c r="F29" s="87">
        <v>371</v>
      </c>
      <c r="G29" s="87">
        <v>369</v>
      </c>
      <c r="H29" s="87">
        <v>390</v>
      </c>
      <c r="I29" s="87">
        <v>324</v>
      </c>
      <c r="J29" s="87">
        <v>280</v>
      </c>
      <c r="K29" s="87">
        <v>296</v>
      </c>
      <c r="L29" s="87">
        <v>275</v>
      </c>
      <c r="M29" s="87">
        <v>262</v>
      </c>
      <c r="N29" s="87">
        <v>307</v>
      </c>
      <c r="O29" s="87">
        <v>330</v>
      </c>
      <c r="P29" s="87">
        <v>399</v>
      </c>
      <c r="Q29" s="87">
        <v>381</v>
      </c>
      <c r="R29" s="87">
        <v>428</v>
      </c>
      <c r="S29" s="87">
        <v>395</v>
      </c>
      <c r="T29" s="87">
        <v>388</v>
      </c>
      <c r="U29" s="87">
        <v>355</v>
      </c>
      <c r="V29" s="87">
        <v>377</v>
      </c>
      <c r="W29" s="87">
        <v>313</v>
      </c>
      <c r="X29" s="87">
        <v>342</v>
      </c>
      <c r="Y29" s="87">
        <v>352</v>
      </c>
      <c r="Z29" s="5">
        <v>2.9239766081871291E-2</v>
      </c>
      <c r="AA29" s="5">
        <v>-9.2783505154639179E-2</v>
      </c>
      <c r="AB29" s="5">
        <v>6.6666666666666652E-2</v>
      </c>
    </row>
    <row r="30" spans="2:28" x14ac:dyDescent="0.35">
      <c r="B30" t="s">
        <v>63</v>
      </c>
      <c r="C30" t="s">
        <v>96</v>
      </c>
      <c r="D30" s="87">
        <v>4114</v>
      </c>
      <c r="E30" s="87">
        <v>3409</v>
      </c>
      <c r="F30" s="87">
        <v>3937</v>
      </c>
      <c r="G30" s="87">
        <v>4105</v>
      </c>
      <c r="H30" s="87">
        <v>4177</v>
      </c>
      <c r="I30" s="87">
        <v>2387</v>
      </c>
      <c r="J30" s="87">
        <v>2033</v>
      </c>
      <c r="K30" s="87">
        <v>2148</v>
      </c>
      <c r="L30" s="87">
        <v>2062</v>
      </c>
      <c r="M30" s="87">
        <v>1985</v>
      </c>
      <c r="N30" s="87">
        <v>2396</v>
      </c>
      <c r="O30" s="87">
        <v>2712</v>
      </c>
      <c r="P30" s="87">
        <v>2889</v>
      </c>
      <c r="Q30" s="87">
        <v>3010</v>
      </c>
      <c r="R30" s="87">
        <v>3060</v>
      </c>
      <c r="S30" s="87">
        <v>3130</v>
      </c>
      <c r="T30" s="87">
        <v>3062</v>
      </c>
      <c r="U30" s="87">
        <v>2955</v>
      </c>
      <c r="V30" s="87">
        <v>3426</v>
      </c>
      <c r="W30" s="87">
        <v>3075</v>
      </c>
      <c r="X30" s="87">
        <v>2804</v>
      </c>
      <c r="Y30" s="87">
        <v>3143</v>
      </c>
      <c r="Z30" s="5">
        <v>0.12089871611982871</v>
      </c>
      <c r="AA30" s="5">
        <v>2.645329849771394E-2</v>
      </c>
      <c r="AB30" s="5">
        <v>0.15892330383480829</v>
      </c>
    </row>
    <row r="31" spans="2:28" x14ac:dyDescent="0.35">
      <c r="B31" t="s">
        <v>64</v>
      </c>
      <c r="C31" t="s">
        <v>97</v>
      </c>
      <c r="D31" s="87">
        <v>4725</v>
      </c>
      <c r="E31" s="87">
        <v>4600</v>
      </c>
      <c r="F31" s="87">
        <v>4882</v>
      </c>
      <c r="G31" s="87">
        <v>5259</v>
      </c>
      <c r="H31" s="87">
        <v>5206</v>
      </c>
      <c r="I31" s="87">
        <v>3026</v>
      </c>
      <c r="J31" s="87">
        <v>2251</v>
      </c>
      <c r="K31" s="87">
        <v>2130</v>
      </c>
      <c r="L31" s="87">
        <v>1963</v>
      </c>
      <c r="M31" s="87">
        <v>2146</v>
      </c>
      <c r="N31" s="87">
        <v>2732</v>
      </c>
      <c r="O31" s="87">
        <v>2956</v>
      </c>
      <c r="P31" s="87">
        <v>3329</v>
      </c>
      <c r="Q31" s="87">
        <v>3774</v>
      </c>
      <c r="R31" s="87">
        <v>3803</v>
      </c>
      <c r="S31" s="87">
        <v>3942</v>
      </c>
      <c r="T31" s="87">
        <v>3825</v>
      </c>
      <c r="U31" s="87">
        <v>3588</v>
      </c>
      <c r="V31" s="87">
        <v>4304</v>
      </c>
      <c r="W31" s="87">
        <v>3890</v>
      </c>
      <c r="X31" s="87">
        <v>3618</v>
      </c>
      <c r="Y31" s="87">
        <v>3715</v>
      </c>
      <c r="Z31" s="5">
        <v>2.681039248203421E-2</v>
      </c>
      <c r="AA31" s="5">
        <v>-2.8758169934640532E-2</v>
      </c>
      <c r="AB31" s="5">
        <v>0.25676589986468201</v>
      </c>
    </row>
    <row r="32" spans="2:28" x14ac:dyDescent="0.35">
      <c r="B32" t="s">
        <v>65</v>
      </c>
      <c r="C32" t="s">
        <v>98</v>
      </c>
      <c r="D32" s="87">
        <v>2663</v>
      </c>
      <c r="E32" s="87">
        <v>2550</v>
      </c>
      <c r="F32" s="87">
        <v>2669</v>
      </c>
      <c r="G32" s="87">
        <v>3108</v>
      </c>
      <c r="H32" s="87">
        <v>2869</v>
      </c>
      <c r="I32" s="87">
        <v>1798</v>
      </c>
      <c r="J32" s="87">
        <v>1461</v>
      </c>
      <c r="K32" s="87">
        <v>1481</v>
      </c>
      <c r="L32" s="87">
        <v>1319</v>
      </c>
      <c r="M32" s="87">
        <v>1361</v>
      </c>
      <c r="N32" s="87">
        <v>1656</v>
      </c>
      <c r="O32" s="87">
        <v>1750</v>
      </c>
      <c r="P32" s="87">
        <v>1910</v>
      </c>
      <c r="Q32" s="87">
        <v>2062</v>
      </c>
      <c r="R32" s="87">
        <v>2143</v>
      </c>
      <c r="S32" s="87">
        <v>2243</v>
      </c>
      <c r="T32" s="87">
        <v>2023</v>
      </c>
      <c r="U32" s="87">
        <v>2110</v>
      </c>
      <c r="V32" s="87">
        <v>2387</v>
      </c>
      <c r="W32" s="87">
        <v>2023</v>
      </c>
      <c r="X32" s="87">
        <v>1862</v>
      </c>
      <c r="Y32" s="87">
        <v>1942</v>
      </c>
      <c r="Z32" s="5">
        <v>4.2964554242749697E-2</v>
      </c>
      <c r="AA32" s="5">
        <v>-4.0039545229856643E-2</v>
      </c>
      <c r="AB32" s="5">
        <v>0.10971428571428569</v>
      </c>
    </row>
    <row r="33" spans="2:28" x14ac:dyDescent="0.35">
      <c r="B33" t="s">
        <v>66</v>
      </c>
      <c r="C33" t="s">
        <v>99</v>
      </c>
      <c r="D33" s="87">
        <v>265</v>
      </c>
      <c r="E33" s="87">
        <v>315</v>
      </c>
      <c r="F33" s="87">
        <v>301</v>
      </c>
      <c r="G33" s="87">
        <v>357</v>
      </c>
      <c r="H33" s="87">
        <v>380</v>
      </c>
      <c r="I33" s="87">
        <v>305</v>
      </c>
      <c r="J33" s="87">
        <v>243</v>
      </c>
      <c r="K33" s="87">
        <v>267</v>
      </c>
      <c r="L33" s="87">
        <v>283</v>
      </c>
      <c r="M33" s="87">
        <v>289</v>
      </c>
      <c r="N33" s="87">
        <v>319</v>
      </c>
      <c r="O33" s="87">
        <v>318</v>
      </c>
      <c r="P33" s="87">
        <v>310</v>
      </c>
      <c r="Q33" s="87">
        <v>320</v>
      </c>
      <c r="R33" s="87">
        <v>305</v>
      </c>
      <c r="S33" s="87">
        <v>296</v>
      </c>
      <c r="T33" s="87">
        <v>300</v>
      </c>
      <c r="U33" s="87">
        <v>274</v>
      </c>
      <c r="V33" s="87">
        <v>283</v>
      </c>
      <c r="W33" s="87">
        <v>263</v>
      </c>
      <c r="X33" s="87">
        <v>244</v>
      </c>
      <c r="Y33" s="87">
        <v>264</v>
      </c>
      <c r="Z33" s="5">
        <v>8.1967213114754189E-2</v>
      </c>
      <c r="AA33" s="5">
        <v>-0.12</v>
      </c>
      <c r="AB33" s="5">
        <v>-0.16981132075471689</v>
      </c>
    </row>
    <row r="34" spans="2:28" x14ac:dyDescent="0.35">
      <c r="B34" t="s">
        <v>67</v>
      </c>
      <c r="C34" t="s">
        <v>100</v>
      </c>
      <c r="D34" s="87">
        <v>3217</v>
      </c>
      <c r="E34" s="87">
        <v>3061</v>
      </c>
      <c r="F34" s="87">
        <v>3105</v>
      </c>
      <c r="G34" s="87">
        <v>3104</v>
      </c>
      <c r="H34" s="87">
        <v>3413</v>
      </c>
      <c r="I34" s="87">
        <v>1860</v>
      </c>
      <c r="J34" s="87">
        <v>1621</v>
      </c>
      <c r="K34" s="87">
        <v>1659</v>
      </c>
      <c r="L34" s="87">
        <v>1635</v>
      </c>
      <c r="M34" s="87">
        <v>1624</v>
      </c>
      <c r="N34" s="87">
        <v>1851</v>
      </c>
      <c r="O34" s="87">
        <v>1971</v>
      </c>
      <c r="P34" s="87">
        <v>2136</v>
      </c>
      <c r="Q34" s="87">
        <v>2265</v>
      </c>
      <c r="R34" s="87">
        <v>2267</v>
      </c>
      <c r="S34" s="87">
        <v>2273</v>
      </c>
      <c r="T34" s="87">
        <v>2233</v>
      </c>
      <c r="U34" s="87">
        <v>2193</v>
      </c>
      <c r="V34" s="87">
        <v>2325</v>
      </c>
      <c r="W34" s="87">
        <v>2205</v>
      </c>
      <c r="X34" s="87">
        <v>2288</v>
      </c>
      <c r="Y34" s="87">
        <v>2316</v>
      </c>
      <c r="Z34" s="5">
        <v>1.22377622377623E-2</v>
      </c>
      <c r="AA34" s="5">
        <v>3.7169726824899163E-2</v>
      </c>
      <c r="AB34" s="5">
        <v>0.17503805175038051</v>
      </c>
    </row>
    <row r="35" spans="2:28" x14ac:dyDescent="0.35">
      <c r="B35" t="s">
        <v>68</v>
      </c>
      <c r="C35" t="s">
        <v>101</v>
      </c>
      <c r="D35" s="87">
        <v>8805</v>
      </c>
      <c r="E35" s="87">
        <v>8417</v>
      </c>
      <c r="F35" s="87">
        <v>8944</v>
      </c>
      <c r="G35" s="87">
        <v>9657</v>
      </c>
      <c r="H35" s="87">
        <v>9217</v>
      </c>
      <c r="I35" s="87">
        <v>5031</v>
      </c>
      <c r="J35" s="87">
        <v>4094</v>
      </c>
      <c r="K35" s="87">
        <v>4172</v>
      </c>
      <c r="L35" s="87">
        <v>4260</v>
      </c>
      <c r="M35" s="87">
        <v>4214</v>
      </c>
      <c r="N35" s="87">
        <v>4947</v>
      </c>
      <c r="O35" s="87">
        <v>5420</v>
      </c>
      <c r="P35" s="87">
        <v>5905</v>
      </c>
      <c r="Q35" s="87">
        <v>6164</v>
      </c>
      <c r="R35" s="87">
        <v>6626</v>
      </c>
      <c r="S35" s="87">
        <v>6995</v>
      </c>
      <c r="T35" s="87">
        <v>6998</v>
      </c>
      <c r="U35" s="87">
        <v>6283</v>
      </c>
      <c r="V35" s="87">
        <v>7353</v>
      </c>
      <c r="W35" s="87">
        <v>6673</v>
      </c>
      <c r="X35" s="87">
        <v>6164</v>
      </c>
      <c r="Y35" s="87">
        <v>6658</v>
      </c>
      <c r="Z35" s="5">
        <v>8.0142764438676295E-2</v>
      </c>
      <c r="AA35" s="5">
        <v>-4.8585310088596789E-2</v>
      </c>
      <c r="AB35" s="5">
        <v>0.2284132841328412</v>
      </c>
    </row>
    <row r="36" spans="2:28" x14ac:dyDescent="0.35">
      <c r="B36" t="s">
        <v>69</v>
      </c>
      <c r="C36" t="s">
        <v>102</v>
      </c>
      <c r="D36" s="87">
        <v>2106</v>
      </c>
      <c r="E36" s="87">
        <v>2263</v>
      </c>
      <c r="F36" s="87">
        <v>2287</v>
      </c>
      <c r="G36" s="87">
        <v>2285</v>
      </c>
      <c r="H36" s="87">
        <v>2219</v>
      </c>
      <c r="I36" s="87">
        <v>1333</v>
      </c>
      <c r="J36" s="87">
        <v>1197</v>
      </c>
      <c r="K36" s="87">
        <v>1263</v>
      </c>
      <c r="L36" s="87">
        <v>1277</v>
      </c>
      <c r="M36" s="87">
        <v>1249</v>
      </c>
      <c r="N36" s="87">
        <v>1521</v>
      </c>
      <c r="O36" s="87">
        <v>1576</v>
      </c>
      <c r="P36" s="87">
        <v>1740</v>
      </c>
      <c r="Q36" s="87">
        <v>1710</v>
      </c>
      <c r="R36" s="87">
        <v>1820</v>
      </c>
      <c r="S36" s="87">
        <v>1704</v>
      </c>
      <c r="T36" s="87">
        <v>1617</v>
      </c>
      <c r="U36" s="87">
        <v>1588</v>
      </c>
      <c r="V36" s="87">
        <v>1743</v>
      </c>
      <c r="W36" s="87">
        <v>1755</v>
      </c>
      <c r="X36" s="87">
        <v>1561</v>
      </c>
      <c r="Y36" s="87">
        <v>1637</v>
      </c>
      <c r="Z36" s="5">
        <v>4.868673926969902E-2</v>
      </c>
      <c r="AA36" s="5">
        <v>1.2368583797155219E-2</v>
      </c>
      <c r="AB36" s="5">
        <v>3.8705583756345252E-2</v>
      </c>
    </row>
    <row r="37" spans="2:28" x14ac:dyDescent="0.35">
      <c r="B37" t="s">
        <v>70</v>
      </c>
      <c r="C37" t="s">
        <v>103</v>
      </c>
      <c r="D37" s="87">
        <v>2158</v>
      </c>
      <c r="E37" s="87">
        <v>2246</v>
      </c>
      <c r="F37" s="87">
        <v>2243</v>
      </c>
      <c r="G37" s="87">
        <v>2198</v>
      </c>
      <c r="H37" s="87">
        <v>2239</v>
      </c>
      <c r="I37" s="87">
        <v>1300</v>
      </c>
      <c r="J37" s="87">
        <v>867</v>
      </c>
      <c r="K37" s="87">
        <v>948</v>
      </c>
      <c r="L37" s="87">
        <v>957</v>
      </c>
      <c r="M37" s="87">
        <v>944</v>
      </c>
      <c r="N37" s="87">
        <v>1144</v>
      </c>
      <c r="O37" s="87">
        <v>1283</v>
      </c>
      <c r="P37" s="87">
        <v>1399</v>
      </c>
      <c r="Q37" s="87">
        <v>1321</v>
      </c>
      <c r="R37" s="87">
        <v>1374</v>
      </c>
      <c r="S37" s="87">
        <v>1446</v>
      </c>
      <c r="T37" s="87">
        <v>1485</v>
      </c>
      <c r="U37" s="87">
        <v>1358</v>
      </c>
      <c r="V37" s="87">
        <v>1462</v>
      </c>
      <c r="W37" s="87">
        <v>1274</v>
      </c>
      <c r="X37" s="87">
        <v>1286</v>
      </c>
      <c r="Y37" s="87">
        <v>1345</v>
      </c>
      <c r="Z37" s="5">
        <v>4.5878693623639277E-2</v>
      </c>
      <c r="AA37" s="5">
        <v>-9.4276094276094291E-2</v>
      </c>
      <c r="AB37" s="5">
        <v>4.8324240062353807E-2</v>
      </c>
    </row>
    <row r="38" spans="2:28" x14ac:dyDescent="0.35">
      <c r="B38" t="s">
        <v>71</v>
      </c>
      <c r="C38" t="s">
        <v>104</v>
      </c>
      <c r="D38" s="87">
        <v>5001</v>
      </c>
      <c r="E38" s="87">
        <v>4751</v>
      </c>
      <c r="F38" s="87">
        <v>4667</v>
      </c>
      <c r="G38" s="87">
        <v>5068</v>
      </c>
      <c r="H38" s="87">
        <v>4945</v>
      </c>
      <c r="I38" s="87">
        <v>2541</v>
      </c>
      <c r="J38" s="87">
        <v>1970</v>
      </c>
      <c r="K38" s="87">
        <v>1869</v>
      </c>
      <c r="L38" s="87">
        <v>1872</v>
      </c>
      <c r="M38" s="87">
        <v>2019</v>
      </c>
      <c r="N38" s="87">
        <v>2501</v>
      </c>
      <c r="O38" s="87">
        <v>2695</v>
      </c>
      <c r="P38" s="87">
        <v>3162</v>
      </c>
      <c r="Q38" s="87">
        <v>3242</v>
      </c>
      <c r="R38" s="87">
        <v>3250</v>
      </c>
      <c r="S38" s="87">
        <v>3216</v>
      </c>
      <c r="T38" s="87">
        <v>3237</v>
      </c>
      <c r="U38" s="87">
        <v>3194</v>
      </c>
      <c r="V38" s="87">
        <v>3326</v>
      </c>
      <c r="W38" s="87">
        <v>3218</v>
      </c>
      <c r="X38" s="87">
        <v>2964</v>
      </c>
      <c r="Y38" s="87">
        <v>3403</v>
      </c>
      <c r="Z38" s="5">
        <v>0.1481106612685561</v>
      </c>
      <c r="AA38" s="5">
        <v>5.1282051282051322E-2</v>
      </c>
      <c r="AB38" s="5">
        <v>0.26270871985157701</v>
      </c>
    </row>
    <row r="39" spans="2:28" ht="15" thickBot="1" x14ac:dyDescent="0.4">
      <c r="B39" s="7" t="s">
        <v>72</v>
      </c>
      <c r="C39" s="7" t="s">
        <v>105</v>
      </c>
      <c r="D39" s="88">
        <v>138656</v>
      </c>
      <c r="E39" s="88">
        <v>135406</v>
      </c>
      <c r="F39" s="88">
        <v>142253</v>
      </c>
      <c r="G39" s="88">
        <v>150638</v>
      </c>
      <c r="H39" s="88">
        <v>148340</v>
      </c>
      <c r="I39" s="88">
        <v>86338</v>
      </c>
      <c r="J39" s="88">
        <v>71669</v>
      </c>
      <c r="K39" s="88">
        <v>71846</v>
      </c>
      <c r="L39" s="88">
        <v>70372</v>
      </c>
      <c r="M39" s="88">
        <v>72860</v>
      </c>
      <c r="N39" s="88">
        <v>87513</v>
      </c>
      <c r="O39" s="88">
        <v>93282</v>
      </c>
      <c r="P39" s="88">
        <v>100214</v>
      </c>
      <c r="Q39" s="88">
        <v>100794</v>
      </c>
      <c r="R39" s="88">
        <v>103233</v>
      </c>
      <c r="S39" s="88">
        <v>102534</v>
      </c>
      <c r="T39" s="88">
        <v>102436</v>
      </c>
      <c r="U39" s="88">
        <v>95327</v>
      </c>
      <c r="V39" s="88">
        <v>110195</v>
      </c>
      <c r="W39" s="88">
        <v>101383</v>
      </c>
      <c r="X39" s="88">
        <v>93264</v>
      </c>
      <c r="Y39" s="88">
        <v>99975</v>
      </c>
      <c r="Z39" s="9">
        <v>7.1957025218733817E-2</v>
      </c>
      <c r="AA39" s="9">
        <v>-2.402475692139483E-2</v>
      </c>
      <c r="AB39" s="9">
        <v>7.1750176883000005E-2</v>
      </c>
    </row>
    <row r="40" spans="2:28" ht="15" thickTop="1" x14ac:dyDescent="0.35"/>
    <row r="41" spans="2:28" x14ac:dyDescent="0.35">
      <c r="B41" s="103"/>
      <c r="C41" s="103"/>
      <c r="D41" s="103"/>
      <c r="E41" s="103"/>
      <c r="F41" s="103"/>
      <c r="G41" s="103"/>
      <c r="H41" s="103"/>
      <c r="I41" s="103"/>
    </row>
    <row r="43" spans="2:28" x14ac:dyDescent="0.35">
      <c r="B43" t="s">
        <v>108</v>
      </c>
      <c r="AB43" s="10" t="s">
        <v>107</v>
      </c>
    </row>
    <row r="44" spans="2:28" x14ac:dyDescent="0.35">
      <c r="B44" s="47" t="s">
        <v>109</v>
      </c>
      <c r="AB44" s="10" t="s">
        <v>303</v>
      </c>
    </row>
    <row r="45" spans="2:28" x14ac:dyDescent="0.35">
      <c r="AB45" s="10" t="s">
        <v>304</v>
      </c>
    </row>
    <row r="46" spans="2:28" x14ac:dyDescent="0.35">
      <c r="B46" s="47" t="s">
        <v>106</v>
      </c>
    </row>
  </sheetData>
  <mergeCells count="2">
    <mergeCell ref="B5:AB5"/>
    <mergeCell ref="B41:I41"/>
  </mergeCells>
  <hyperlinks>
    <hyperlink ref="AB2" location="index!A1" display="return to index" xr:uid="{00000000-0004-0000-0100-000000000000}"/>
    <hyperlink ref="B3" r:id="rId1" xr:uid="{00000000-0004-0000-0100-000001000000}"/>
    <hyperlink ref="B44" r:id="rId2" xr:uid="{00000000-0004-0000-0100-000002000000}"/>
    <hyperlink ref="B46" location="index!A1" display="return to index" xr:uid="{00000000-0004-0000-0100-000003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AA24"/>
  <sheetViews>
    <sheetView showGridLines="0" workbookViewId="0">
      <pane ySplit="6" topLeftCell="A7" activePane="bottomLeft" state="frozen"/>
      <selection pane="bottomLeft"/>
    </sheetView>
  </sheetViews>
  <sheetFormatPr defaultRowHeight="14.5" x14ac:dyDescent="0.35"/>
  <cols>
    <col min="1" max="1" width="3.7265625" customWidth="1"/>
    <col min="2" max="2" width="12.26953125" bestFit="1" customWidth="1"/>
    <col min="3" max="24" width="9" customWidth="1"/>
    <col min="25" max="27" width="7.8164062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179</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43.5" x14ac:dyDescent="0.35">
      <c r="B6" s="3" t="s">
        <v>180</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c r="Y6" s="6" t="s">
        <v>37</v>
      </c>
      <c r="Z6" s="6" t="s">
        <v>38</v>
      </c>
      <c r="AA6" s="6" t="s">
        <v>39</v>
      </c>
    </row>
    <row r="7" spans="2:27" x14ac:dyDescent="0.35">
      <c r="B7" t="s">
        <v>181</v>
      </c>
      <c r="C7" s="4">
        <v>6263</v>
      </c>
      <c r="D7" s="4">
        <v>6517</v>
      </c>
      <c r="E7" s="4">
        <v>6510</v>
      </c>
      <c r="F7" s="4">
        <v>6929</v>
      </c>
      <c r="G7" s="4">
        <v>6518</v>
      </c>
      <c r="H7" s="4">
        <v>4334</v>
      </c>
      <c r="I7" s="4">
        <v>3807</v>
      </c>
      <c r="J7" s="4">
        <v>3838</v>
      </c>
      <c r="K7" s="4">
        <v>3836</v>
      </c>
      <c r="L7" s="4">
        <v>4095</v>
      </c>
      <c r="M7" s="4">
        <v>4839</v>
      </c>
      <c r="N7" s="4">
        <v>4703</v>
      </c>
      <c r="O7" s="4">
        <v>4161</v>
      </c>
      <c r="P7" s="4">
        <v>3335</v>
      </c>
      <c r="Q7" s="4">
        <v>3383</v>
      </c>
      <c r="R7" s="4">
        <v>3343</v>
      </c>
      <c r="S7" s="4">
        <v>3155</v>
      </c>
      <c r="T7" s="4">
        <v>2819</v>
      </c>
      <c r="U7" s="4">
        <v>3883</v>
      </c>
      <c r="V7" s="4">
        <v>3804</v>
      </c>
      <c r="W7" s="4">
        <v>3370</v>
      </c>
      <c r="X7" s="4">
        <v>3656</v>
      </c>
      <c r="Y7" s="5">
        <v>8.4866468842730081E-2</v>
      </c>
      <c r="Z7" s="5">
        <v>0.15879556259904909</v>
      </c>
      <c r="AA7" s="5">
        <v>-0.22262385711248139</v>
      </c>
    </row>
    <row r="8" spans="2:27" x14ac:dyDescent="0.35">
      <c r="B8" t="s">
        <v>182</v>
      </c>
      <c r="C8" s="4">
        <v>3407</v>
      </c>
      <c r="D8" s="4">
        <v>3661</v>
      </c>
      <c r="E8" s="4">
        <v>3837</v>
      </c>
      <c r="F8" s="4">
        <v>4236</v>
      </c>
      <c r="G8" s="4">
        <v>4229</v>
      </c>
      <c r="H8" s="4">
        <v>2409</v>
      </c>
      <c r="I8" s="4">
        <v>1994</v>
      </c>
      <c r="J8" s="4">
        <v>1889</v>
      </c>
      <c r="K8" s="4">
        <v>1823</v>
      </c>
      <c r="L8" s="4">
        <v>1888</v>
      </c>
      <c r="M8" s="4">
        <v>2181</v>
      </c>
      <c r="N8" s="4">
        <v>2167</v>
      </c>
      <c r="O8" s="4">
        <v>2451</v>
      </c>
      <c r="P8" s="4">
        <v>2578</v>
      </c>
      <c r="Q8" s="4">
        <v>2504</v>
      </c>
      <c r="R8" s="4">
        <v>2520</v>
      </c>
      <c r="S8" s="4">
        <v>2472</v>
      </c>
      <c r="T8" s="4">
        <v>2415</v>
      </c>
      <c r="U8" s="4">
        <v>2867</v>
      </c>
      <c r="V8" s="4">
        <v>2636</v>
      </c>
      <c r="W8" s="4">
        <v>2293</v>
      </c>
      <c r="X8" s="4">
        <v>2494</v>
      </c>
      <c r="Y8" s="5">
        <v>8.765808983863943E-2</v>
      </c>
      <c r="Z8" s="5">
        <v>8.8996763754045638E-3</v>
      </c>
      <c r="AA8" s="5">
        <v>0.1508998615597601</v>
      </c>
    </row>
    <row r="9" spans="2:27" x14ac:dyDescent="0.35">
      <c r="B9" t="s">
        <v>183</v>
      </c>
      <c r="C9" s="4">
        <v>1925</v>
      </c>
      <c r="D9" s="4">
        <v>1608</v>
      </c>
      <c r="E9" s="4">
        <v>1786</v>
      </c>
      <c r="F9" s="4">
        <v>1855</v>
      </c>
      <c r="G9" s="4">
        <v>1905</v>
      </c>
      <c r="H9" s="4">
        <v>898</v>
      </c>
      <c r="I9" s="4">
        <v>794</v>
      </c>
      <c r="J9" s="4">
        <v>863</v>
      </c>
      <c r="K9" s="4">
        <v>821</v>
      </c>
      <c r="L9" s="4">
        <v>956</v>
      </c>
      <c r="M9" s="4">
        <v>1097</v>
      </c>
      <c r="N9" s="4">
        <v>1088</v>
      </c>
      <c r="O9" s="4">
        <v>1182</v>
      </c>
      <c r="P9" s="4">
        <v>1155</v>
      </c>
      <c r="Q9" s="4">
        <v>1284</v>
      </c>
      <c r="R9" s="4">
        <v>1342</v>
      </c>
      <c r="S9" s="4">
        <v>1331</v>
      </c>
      <c r="T9" s="4">
        <v>1193</v>
      </c>
      <c r="U9" s="4">
        <v>1276</v>
      </c>
      <c r="V9" s="4">
        <v>1179</v>
      </c>
      <c r="W9" s="4">
        <v>1039</v>
      </c>
      <c r="X9" s="4">
        <v>1133</v>
      </c>
      <c r="Y9" s="5">
        <v>9.0471607314725588E-2</v>
      </c>
      <c r="Z9" s="5">
        <v>-0.14876033057851229</v>
      </c>
      <c r="AA9" s="5">
        <v>4.1360294117646967E-2</v>
      </c>
    </row>
    <row r="10" spans="2:27" x14ac:dyDescent="0.35">
      <c r="B10" t="s">
        <v>184</v>
      </c>
      <c r="C10" s="4">
        <v>15487</v>
      </c>
      <c r="D10" s="4">
        <v>14419</v>
      </c>
      <c r="E10" s="4">
        <v>14790</v>
      </c>
      <c r="F10" s="4">
        <v>16292</v>
      </c>
      <c r="G10" s="4">
        <v>15385</v>
      </c>
      <c r="H10" s="4">
        <v>8703</v>
      </c>
      <c r="I10" s="4">
        <v>7431</v>
      </c>
      <c r="J10" s="4">
        <v>7524</v>
      </c>
      <c r="K10" s="4">
        <v>7410</v>
      </c>
      <c r="L10" s="4">
        <v>7688</v>
      </c>
      <c r="M10" s="4">
        <v>9799</v>
      </c>
      <c r="N10" s="4">
        <v>10883</v>
      </c>
      <c r="O10" s="4">
        <v>11839</v>
      </c>
      <c r="P10" s="4">
        <v>11505</v>
      </c>
      <c r="Q10" s="4">
        <v>11783</v>
      </c>
      <c r="R10" s="4">
        <v>10882</v>
      </c>
      <c r="S10" s="4">
        <v>10869</v>
      </c>
      <c r="T10" s="4">
        <v>9605</v>
      </c>
      <c r="U10" s="4">
        <v>11674</v>
      </c>
      <c r="V10" s="4">
        <v>10497</v>
      </c>
      <c r="W10" s="4">
        <v>9616</v>
      </c>
      <c r="X10" s="4">
        <v>10592</v>
      </c>
      <c r="Y10" s="5">
        <v>0.1014975041597337</v>
      </c>
      <c r="Z10" s="5">
        <v>-2.5485325236912271E-2</v>
      </c>
      <c r="AA10" s="5">
        <v>-2.6738950656987951E-2</v>
      </c>
    </row>
    <row r="11" spans="2:27" x14ac:dyDescent="0.35">
      <c r="B11" t="s">
        <v>185</v>
      </c>
      <c r="C11" s="4">
        <v>16422</v>
      </c>
      <c r="D11" s="4">
        <v>15779</v>
      </c>
      <c r="E11" s="4">
        <v>17184</v>
      </c>
      <c r="F11" s="4">
        <v>18235</v>
      </c>
      <c r="G11" s="4">
        <v>18615</v>
      </c>
      <c r="H11" s="4">
        <v>10334</v>
      </c>
      <c r="I11" s="4">
        <v>8171</v>
      </c>
      <c r="J11" s="4">
        <v>7927</v>
      </c>
      <c r="K11" s="4">
        <v>7534</v>
      </c>
      <c r="L11" s="4">
        <v>7706</v>
      </c>
      <c r="M11" s="4">
        <v>9255</v>
      </c>
      <c r="N11" s="4">
        <v>10328</v>
      </c>
      <c r="O11" s="4">
        <v>11849</v>
      </c>
      <c r="P11" s="4">
        <v>11837</v>
      </c>
      <c r="Q11" s="4">
        <v>11837</v>
      </c>
      <c r="R11" s="4">
        <v>11630</v>
      </c>
      <c r="S11" s="4">
        <v>11632</v>
      </c>
      <c r="T11" s="4">
        <v>10549</v>
      </c>
      <c r="U11" s="4">
        <v>12433</v>
      </c>
      <c r="V11" s="4">
        <v>11362</v>
      </c>
      <c r="W11" s="4">
        <v>10151</v>
      </c>
      <c r="X11" s="4">
        <v>10476</v>
      </c>
      <c r="Y11" s="5">
        <v>3.2016550093586948E-2</v>
      </c>
      <c r="Z11" s="5">
        <v>-9.9381017881705613E-2</v>
      </c>
      <c r="AA11" s="5">
        <v>1.4329976762199831E-2</v>
      </c>
    </row>
    <row r="12" spans="2:27" x14ac:dyDescent="0.35">
      <c r="B12" t="s">
        <v>186</v>
      </c>
      <c r="C12" s="4">
        <v>1211</v>
      </c>
      <c r="D12" s="4">
        <v>1397</v>
      </c>
      <c r="E12" s="4">
        <v>1458</v>
      </c>
      <c r="F12" s="4">
        <v>1443</v>
      </c>
      <c r="G12" s="4">
        <v>1394</v>
      </c>
      <c r="H12" s="4">
        <v>839</v>
      </c>
      <c r="I12" s="4">
        <v>779</v>
      </c>
      <c r="J12" s="4">
        <v>788</v>
      </c>
      <c r="K12" s="4">
        <v>665</v>
      </c>
      <c r="L12" s="4">
        <v>683</v>
      </c>
      <c r="M12" s="4">
        <v>872</v>
      </c>
      <c r="N12" s="4">
        <v>849</v>
      </c>
      <c r="O12" s="4">
        <v>944</v>
      </c>
      <c r="P12" s="4">
        <v>1020</v>
      </c>
      <c r="Q12" s="4">
        <v>1043</v>
      </c>
      <c r="R12" s="4">
        <v>1059</v>
      </c>
      <c r="S12" s="4">
        <v>1097</v>
      </c>
      <c r="T12" s="4">
        <v>907</v>
      </c>
      <c r="U12" s="4">
        <v>1105</v>
      </c>
      <c r="V12" s="4">
        <v>1047</v>
      </c>
      <c r="W12" s="4">
        <v>916</v>
      </c>
      <c r="X12" s="4">
        <v>991</v>
      </c>
      <c r="Y12" s="5">
        <v>8.1877729257642029E-2</v>
      </c>
      <c r="Z12" s="5">
        <v>-9.6627164995442105E-2</v>
      </c>
      <c r="AA12" s="5">
        <v>0.16725559481743241</v>
      </c>
    </row>
    <row r="13" spans="2:27" x14ac:dyDescent="0.35">
      <c r="B13" t="s">
        <v>187</v>
      </c>
      <c r="C13" s="4">
        <v>1593</v>
      </c>
      <c r="D13" s="4">
        <v>1299</v>
      </c>
      <c r="E13" s="4">
        <v>1549</v>
      </c>
      <c r="F13" s="4">
        <v>1577</v>
      </c>
      <c r="G13" s="4">
        <v>1514</v>
      </c>
      <c r="H13" s="4">
        <v>859</v>
      </c>
      <c r="I13" s="4">
        <v>615</v>
      </c>
      <c r="J13" s="4">
        <v>671</v>
      </c>
      <c r="K13" s="4">
        <v>630</v>
      </c>
      <c r="L13" s="4">
        <v>581</v>
      </c>
      <c r="M13" s="4">
        <v>690</v>
      </c>
      <c r="N13" s="4">
        <v>798</v>
      </c>
      <c r="O13" s="4">
        <v>919</v>
      </c>
      <c r="P13" s="4">
        <v>935</v>
      </c>
      <c r="Q13" s="4">
        <v>954</v>
      </c>
      <c r="R13" s="4">
        <v>1008</v>
      </c>
      <c r="S13" s="4">
        <v>963</v>
      </c>
      <c r="T13" s="4">
        <v>889</v>
      </c>
      <c r="U13" s="4">
        <v>1092</v>
      </c>
      <c r="V13" s="4">
        <v>922</v>
      </c>
      <c r="W13" s="4">
        <v>820</v>
      </c>
      <c r="X13" s="4">
        <v>926</v>
      </c>
      <c r="Y13" s="5">
        <v>0.12926829268292669</v>
      </c>
      <c r="Z13" s="5">
        <v>-3.8421599169262688E-2</v>
      </c>
      <c r="AA13" s="5">
        <v>0.16040100250626571</v>
      </c>
    </row>
    <row r="14" spans="2:27" x14ac:dyDescent="0.35">
      <c r="B14" t="s">
        <v>69</v>
      </c>
      <c r="C14" s="4">
        <v>840</v>
      </c>
      <c r="D14" s="4">
        <v>1043</v>
      </c>
      <c r="E14" s="4">
        <v>1002</v>
      </c>
      <c r="F14" s="4">
        <v>1008</v>
      </c>
      <c r="G14" s="4">
        <v>972</v>
      </c>
      <c r="H14" s="4">
        <v>558</v>
      </c>
      <c r="I14" s="4">
        <v>545</v>
      </c>
      <c r="J14" s="4">
        <v>624</v>
      </c>
      <c r="K14" s="4">
        <v>609</v>
      </c>
      <c r="L14" s="4">
        <v>523</v>
      </c>
      <c r="M14" s="4">
        <v>639</v>
      </c>
      <c r="N14" s="4">
        <v>703</v>
      </c>
      <c r="O14" s="4">
        <v>794</v>
      </c>
      <c r="P14" s="4">
        <v>769</v>
      </c>
      <c r="Q14" s="4">
        <v>800</v>
      </c>
      <c r="R14" s="4">
        <v>773</v>
      </c>
      <c r="S14" s="4">
        <v>677</v>
      </c>
      <c r="T14" s="4">
        <v>677</v>
      </c>
      <c r="U14" s="4">
        <v>770</v>
      </c>
      <c r="V14" s="4">
        <v>745</v>
      </c>
      <c r="W14" s="4">
        <v>675</v>
      </c>
      <c r="X14" s="4">
        <v>704</v>
      </c>
      <c r="Y14" s="5">
        <v>4.296296296296287E-2</v>
      </c>
      <c r="Z14" s="5">
        <v>3.9881831610044223E-2</v>
      </c>
      <c r="AA14" s="5">
        <v>1.422475106685583E-3</v>
      </c>
    </row>
    <row r="15" spans="2:27" ht="15" thickBot="1" x14ac:dyDescent="0.4">
      <c r="B15" s="14" t="s">
        <v>188</v>
      </c>
      <c r="C15" s="56">
        <v>47148</v>
      </c>
      <c r="D15" s="56">
        <v>45723</v>
      </c>
      <c r="E15" s="56">
        <v>48116</v>
      </c>
      <c r="F15" s="56">
        <v>51575</v>
      </c>
      <c r="G15" s="56">
        <v>50532</v>
      </c>
      <c r="H15" s="56">
        <v>28934</v>
      </c>
      <c r="I15" s="56">
        <v>24136</v>
      </c>
      <c r="J15" s="56">
        <v>24124</v>
      </c>
      <c r="K15" s="56">
        <v>23328</v>
      </c>
      <c r="L15" s="56">
        <v>24120</v>
      </c>
      <c r="M15" s="56">
        <v>29372</v>
      </c>
      <c r="N15" s="56">
        <v>31519</v>
      </c>
      <c r="O15" s="56">
        <v>34139</v>
      </c>
      <c r="P15" s="56">
        <v>33134</v>
      </c>
      <c r="Q15" s="56">
        <v>33588</v>
      </c>
      <c r="R15" s="56">
        <v>32557</v>
      </c>
      <c r="S15" s="56">
        <v>32196</v>
      </c>
      <c r="T15" s="56">
        <v>29054</v>
      </c>
      <c r="U15" s="56">
        <v>35100</v>
      </c>
      <c r="V15" s="56">
        <v>32192</v>
      </c>
      <c r="W15" s="56">
        <v>28880</v>
      </c>
      <c r="X15" s="56">
        <v>30972</v>
      </c>
      <c r="Y15" s="20">
        <v>7.2437673130193891E-2</v>
      </c>
      <c r="Z15" s="20">
        <v>-3.8017144986954847E-2</v>
      </c>
      <c r="AA15" s="20">
        <v>-1.7354611504172061E-2</v>
      </c>
    </row>
    <row r="16" spans="2:27" ht="15" thickTop="1" x14ac:dyDescent="0.35">
      <c r="B16" t="s">
        <v>247</v>
      </c>
      <c r="C16" s="23">
        <v>91508</v>
      </c>
      <c r="D16" s="23">
        <v>89683</v>
      </c>
      <c r="E16" s="23">
        <v>94137</v>
      </c>
      <c r="F16" s="23">
        <v>99063</v>
      </c>
      <c r="G16" s="23">
        <v>97808</v>
      </c>
      <c r="H16" s="23">
        <v>57404</v>
      </c>
      <c r="I16" s="23">
        <v>47533</v>
      </c>
      <c r="J16" s="23">
        <v>47722</v>
      </c>
      <c r="K16" s="23">
        <v>47044</v>
      </c>
      <c r="L16" s="23">
        <v>48740</v>
      </c>
      <c r="M16" s="23">
        <v>58141</v>
      </c>
      <c r="N16" s="23">
        <v>61763</v>
      </c>
      <c r="O16" s="23">
        <v>66075</v>
      </c>
      <c r="P16" s="23">
        <v>67660</v>
      </c>
      <c r="Q16" s="23">
        <v>69645</v>
      </c>
      <c r="R16" s="23">
        <v>69977</v>
      </c>
      <c r="S16" s="23">
        <v>70240</v>
      </c>
      <c r="T16" s="23">
        <v>66273</v>
      </c>
      <c r="U16" s="23">
        <v>75095</v>
      </c>
      <c r="V16" s="23">
        <v>69191</v>
      </c>
      <c r="W16" s="23">
        <v>64384</v>
      </c>
      <c r="X16" s="23">
        <v>69003</v>
      </c>
      <c r="Y16" s="24">
        <v>7.1741426441351841E-2</v>
      </c>
      <c r="Z16" s="24">
        <v>-1.7611047835990878E-2</v>
      </c>
      <c r="AA16" s="24">
        <v>0.11722228518692419</v>
      </c>
    </row>
    <row r="17" spans="2:27" ht="15" thickBot="1" x14ac:dyDescent="0.4">
      <c r="B17" s="14" t="s">
        <v>72</v>
      </c>
      <c r="C17" s="56">
        <v>138656</v>
      </c>
      <c r="D17" s="56">
        <v>135406</v>
      </c>
      <c r="E17" s="56">
        <v>142253</v>
      </c>
      <c r="F17" s="56">
        <v>150638</v>
      </c>
      <c r="G17" s="56">
        <v>148340</v>
      </c>
      <c r="H17" s="56">
        <v>86338</v>
      </c>
      <c r="I17" s="56">
        <v>71669</v>
      </c>
      <c r="J17" s="56">
        <v>71846</v>
      </c>
      <c r="K17" s="56">
        <v>70372</v>
      </c>
      <c r="L17" s="56">
        <v>72860</v>
      </c>
      <c r="M17" s="56">
        <v>87513</v>
      </c>
      <c r="N17" s="56">
        <v>93282</v>
      </c>
      <c r="O17" s="56">
        <v>100214</v>
      </c>
      <c r="P17" s="56">
        <v>100794</v>
      </c>
      <c r="Q17" s="56">
        <v>103233</v>
      </c>
      <c r="R17" s="56">
        <v>102534</v>
      </c>
      <c r="S17" s="56">
        <v>102436</v>
      </c>
      <c r="T17" s="56">
        <v>95327</v>
      </c>
      <c r="U17" s="56">
        <v>110195</v>
      </c>
      <c r="V17" s="56">
        <v>101383</v>
      </c>
      <c r="W17" s="56">
        <v>93264</v>
      </c>
      <c r="X17" s="56">
        <v>99975</v>
      </c>
      <c r="Y17" s="20">
        <v>7.1957025218733817E-2</v>
      </c>
      <c r="Z17" s="20">
        <v>-2.402475692139483E-2</v>
      </c>
      <c r="AA17" s="20">
        <v>7.1750176883000005E-2</v>
      </c>
    </row>
    <row r="18" spans="2:27" ht="15" thickTop="1" x14ac:dyDescent="0.35"/>
    <row r="19" spans="2:27" x14ac:dyDescent="0.35">
      <c r="B19" s="103"/>
      <c r="C19" s="103"/>
      <c r="D19" s="103"/>
      <c r="E19" s="103"/>
      <c r="F19" s="103"/>
      <c r="G19" s="103"/>
      <c r="H19" s="103"/>
      <c r="I19" s="103"/>
    </row>
    <row r="21" spans="2:27" x14ac:dyDescent="0.35">
      <c r="B21" t="s">
        <v>108</v>
      </c>
      <c r="AA21" s="10" t="s">
        <v>107</v>
      </c>
    </row>
    <row r="22" spans="2:27" x14ac:dyDescent="0.35">
      <c r="B22" s="2" t="s">
        <v>109</v>
      </c>
      <c r="AA22" s="10" t="s">
        <v>303</v>
      </c>
    </row>
    <row r="23" spans="2:27" x14ac:dyDescent="0.35">
      <c r="AA23" s="10" t="s">
        <v>304</v>
      </c>
    </row>
    <row r="24" spans="2:27" x14ac:dyDescent="0.35">
      <c r="B24" s="2" t="s">
        <v>106</v>
      </c>
    </row>
  </sheetData>
  <mergeCells count="2">
    <mergeCell ref="B5:AA5"/>
    <mergeCell ref="B19:I19"/>
  </mergeCells>
  <hyperlinks>
    <hyperlink ref="AA2" location="index!A1" display="return to index" xr:uid="{00000000-0004-0000-1C00-000000000000}"/>
    <hyperlink ref="B3" r:id="rId1" xr:uid="{00000000-0004-0000-1C00-000001000000}"/>
    <hyperlink ref="B22" r:id="rId2" xr:uid="{00000000-0004-0000-1C00-000002000000}"/>
    <hyperlink ref="B24" location="index!A1" display="return to index" xr:uid="{00000000-0004-0000-1C00-000003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AA24"/>
  <sheetViews>
    <sheetView showGridLines="0" workbookViewId="0">
      <pane ySplit="6" topLeftCell="A7" activePane="bottomLeft" state="frozen"/>
      <selection activeCell="F16" sqref="F16"/>
      <selection pane="bottomLeft"/>
    </sheetView>
  </sheetViews>
  <sheetFormatPr defaultRowHeight="14.5" x14ac:dyDescent="0.35"/>
  <cols>
    <col min="1" max="1" width="3.7265625" customWidth="1"/>
    <col min="2" max="2" width="12.26953125" bestFit="1" customWidth="1"/>
    <col min="3" max="10" width="9" bestFit="1" customWidth="1"/>
    <col min="11" max="11" width="11" bestFit="1" customWidth="1"/>
    <col min="12" max="24" width="9" bestFit="1" customWidth="1"/>
    <col min="25" max="27" width="7.8164062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189</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43.5" x14ac:dyDescent="0.35">
      <c r="B6" s="3" t="s">
        <v>180</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c r="Y6" s="6" t="s">
        <v>37</v>
      </c>
      <c r="Z6" s="6" t="s">
        <v>38</v>
      </c>
      <c r="AA6" s="6" t="s">
        <v>39</v>
      </c>
    </row>
    <row r="7" spans="2:27" x14ac:dyDescent="0.35">
      <c r="B7" t="s">
        <v>181</v>
      </c>
      <c r="C7" s="4">
        <v>62000</v>
      </c>
      <c r="D7" s="4">
        <v>73000</v>
      </c>
      <c r="E7" s="4">
        <v>88000</v>
      </c>
      <c r="F7" s="4">
        <v>111501</v>
      </c>
      <c r="G7" s="4">
        <v>140000</v>
      </c>
      <c r="H7" s="4">
        <v>141000</v>
      </c>
      <c r="I7" s="4">
        <v>143050</v>
      </c>
      <c r="J7" s="4">
        <v>145000</v>
      </c>
      <c r="K7" s="4">
        <v>150000</v>
      </c>
      <c r="L7" s="4">
        <v>150000</v>
      </c>
      <c r="M7" s="4">
        <v>165000</v>
      </c>
      <c r="N7" s="4">
        <v>178500</v>
      </c>
      <c r="O7" s="4">
        <v>173995</v>
      </c>
      <c r="P7" s="4">
        <v>165000</v>
      </c>
      <c r="Q7" s="4">
        <v>160000</v>
      </c>
      <c r="R7" s="4">
        <v>155000</v>
      </c>
      <c r="S7" s="4">
        <v>150000</v>
      </c>
      <c r="T7" s="4">
        <v>145000</v>
      </c>
      <c r="U7" s="4">
        <v>145000</v>
      </c>
      <c r="V7" s="4">
        <v>139995</v>
      </c>
      <c r="W7" s="4">
        <v>128550</v>
      </c>
      <c r="X7" s="4">
        <v>130000</v>
      </c>
      <c r="Y7" s="5">
        <v>1.1279657720731249E-2</v>
      </c>
      <c r="Z7" s="5">
        <v>-0.1333333333333333</v>
      </c>
      <c r="AA7" s="5">
        <v>-0.27170868347338939</v>
      </c>
    </row>
    <row r="8" spans="2:27" x14ac:dyDescent="0.35">
      <c r="B8" t="s">
        <v>182</v>
      </c>
      <c r="C8" s="4">
        <v>55000</v>
      </c>
      <c r="D8" s="4">
        <v>60255</v>
      </c>
      <c r="E8" s="4">
        <v>80000</v>
      </c>
      <c r="F8" s="4">
        <v>93063.5</v>
      </c>
      <c r="G8" s="4">
        <v>112112</v>
      </c>
      <c r="H8" s="4">
        <v>107000</v>
      </c>
      <c r="I8" s="4">
        <v>110000</v>
      </c>
      <c r="J8" s="4">
        <v>103000</v>
      </c>
      <c r="K8" s="4">
        <v>103000</v>
      </c>
      <c r="L8" s="4">
        <v>103000</v>
      </c>
      <c r="M8" s="4">
        <v>110000</v>
      </c>
      <c r="N8" s="4">
        <v>110000</v>
      </c>
      <c r="O8" s="4">
        <v>112955</v>
      </c>
      <c r="P8" s="4">
        <v>112000</v>
      </c>
      <c r="Q8" s="4">
        <v>112000</v>
      </c>
      <c r="R8" s="4">
        <v>115750</v>
      </c>
      <c r="S8" s="4">
        <v>122000</v>
      </c>
      <c r="T8" s="4">
        <v>128128</v>
      </c>
      <c r="U8" s="4">
        <v>130500</v>
      </c>
      <c r="V8" s="4">
        <v>131780</v>
      </c>
      <c r="W8" s="4">
        <v>132000</v>
      </c>
      <c r="X8" s="4">
        <v>134000</v>
      </c>
      <c r="Y8" s="5">
        <v>1.515151515151514E-2</v>
      </c>
      <c r="Z8" s="5">
        <v>9.8360655737705027E-2</v>
      </c>
      <c r="AA8" s="5">
        <v>0.21818181818181831</v>
      </c>
    </row>
    <row r="9" spans="2:27" x14ac:dyDescent="0.35">
      <c r="B9" t="s">
        <v>183</v>
      </c>
      <c r="C9" s="4">
        <v>89000</v>
      </c>
      <c r="D9" s="4">
        <v>95000</v>
      </c>
      <c r="E9" s="4">
        <v>97997.5</v>
      </c>
      <c r="F9" s="4">
        <v>114995</v>
      </c>
      <c r="G9" s="4">
        <v>136136</v>
      </c>
      <c r="H9" s="4">
        <v>131995</v>
      </c>
      <c r="I9" s="4">
        <v>120000</v>
      </c>
      <c r="J9" s="4">
        <v>122500</v>
      </c>
      <c r="K9" s="4">
        <v>120000</v>
      </c>
      <c r="L9" s="4">
        <v>122000</v>
      </c>
      <c r="M9" s="4">
        <v>125000</v>
      </c>
      <c r="N9" s="4">
        <v>132000</v>
      </c>
      <c r="O9" s="4">
        <v>134747.5</v>
      </c>
      <c r="P9" s="4">
        <v>146950</v>
      </c>
      <c r="Q9" s="4">
        <v>147750</v>
      </c>
      <c r="R9" s="4">
        <v>155000</v>
      </c>
      <c r="S9" s="4">
        <v>150000</v>
      </c>
      <c r="T9" s="4">
        <v>165000</v>
      </c>
      <c r="U9" s="4">
        <v>170000</v>
      </c>
      <c r="V9" s="4">
        <v>165166</v>
      </c>
      <c r="W9" s="4">
        <v>183750</v>
      </c>
      <c r="X9" s="4">
        <v>185500</v>
      </c>
      <c r="Y9" s="5">
        <v>9.52380952380949E-3</v>
      </c>
      <c r="Z9" s="5">
        <v>0.23666666666666661</v>
      </c>
      <c r="AA9" s="5">
        <v>0.40530303030303028</v>
      </c>
    </row>
    <row r="10" spans="2:27" x14ac:dyDescent="0.35">
      <c r="B10" t="s">
        <v>184</v>
      </c>
      <c r="C10" s="4">
        <v>125000</v>
      </c>
      <c r="D10" s="4">
        <v>140000</v>
      </c>
      <c r="E10" s="4">
        <v>148000</v>
      </c>
      <c r="F10" s="4">
        <v>163000</v>
      </c>
      <c r="G10" s="4">
        <v>175518</v>
      </c>
      <c r="H10" s="4">
        <v>170000</v>
      </c>
      <c r="I10" s="4">
        <v>167000</v>
      </c>
      <c r="J10" s="4">
        <v>174247.5</v>
      </c>
      <c r="K10" s="4">
        <v>175000</v>
      </c>
      <c r="L10" s="4">
        <v>173000</v>
      </c>
      <c r="M10" s="4">
        <v>174000</v>
      </c>
      <c r="N10" s="4">
        <v>185500</v>
      </c>
      <c r="O10" s="4">
        <v>187000</v>
      </c>
      <c r="P10" s="4">
        <v>191350</v>
      </c>
      <c r="Q10" s="4">
        <v>212049</v>
      </c>
      <c r="R10" s="4">
        <v>221000</v>
      </c>
      <c r="S10" s="4">
        <v>227005</v>
      </c>
      <c r="T10" s="4">
        <v>243000</v>
      </c>
      <c r="U10" s="4">
        <v>252379.5</v>
      </c>
      <c r="V10" s="4">
        <v>269690</v>
      </c>
      <c r="W10" s="4">
        <v>269999.5</v>
      </c>
      <c r="X10" s="4">
        <v>270000</v>
      </c>
      <c r="Y10" s="5">
        <v>1.851855281120862E-6</v>
      </c>
      <c r="Z10" s="5">
        <v>0.18940111451289621</v>
      </c>
      <c r="AA10" s="5">
        <v>0.45552560646900281</v>
      </c>
    </row>
    <row r="11" spans="2:27" x14ac:dyDescent="0.35">
      <c r="B11" t="s">
        <v>185</v>
      </c>
      <c r="C11" s="4">
        <v>82000</v>
      </c>
      <c r="D11" s="4">
        <v>95000</v>
      </c>
      <c r="E11" s="4">
        <v>105000</v>
      </c>
      <c r="F11" s="4">
        <v>115000</v>
      </c>
      <c r="G11" s="4">
        <v>125000</v>
      </c>
      <c r="H11" s="4">
        <v>117500</v>
      </c>
      <c r="I11" s="4">
        <v>115000</v>
      </c>
      <c r="J11" s="4">
        <v>114723</v>
      </c>
      <c r="K11" s="4">
        <v>112500</v>
      </c>
      <c r="L11" s="4">
        <v>105000</v>
      </c>
      <c r="M11" s="4">
        <v>105000</v>
      </c>
      <c r="N11" s="4">
        <v>110000</v>
      </c>
      <c r="O11" s="4">
        <v>117500</v>
      </c>
      <c r="P11" s="4">
        <v>121000</v>
      </c>
      <c r="Q11" s="4">
        <v>130000</v>
      </c>
      <c r="R11" s="4">
        <v>137000</v>
      </c>
      <c r="S11" s="4">
        <v>139995</v>
      </c>
      <c r="T11" s="4">
        <v>153199</v>
      </c>
      <c r="U11" s="4">
        <v>160000</v>
      </c>
      <c r="V11" s="4">
        <v>170000</v>
      </c>
      <c r="W11" s="4">
        <v>175000</v>
      </c>
      <c r="X11" s="4">
        <v>177997.5</v>
      </c>
      <c r="Y11" s="5">
        <v>1.7128571428571378E-2</v>
      </c>
      <c r="Z11" s="5">
        <v>0.27145612343297981</v>
      </c>
      <c r="AA11" s="5">
        <v>0.61815909090909082</v>
      </c>
    </row>
    <row r="12" spans="2:27" x14ac:dyDescent="0.35">
      <c r="B12" t="s">
        <v>186</v>
      </c>
      <c r="C12" s="4">
        <v>75652</v>
      </c>
      <c r="D12" s="4">
        <v>97495</v>
      </c>
      <c r="E12" s="4">
        <v>107995</v>
      </c>
      <c r="F12" s="4">
        <v>130000</v>
      </c>
      <c r="G12" s="4">
        <v>145000</v>
      </c>
      <c r="H12" s="4">
        <v>140000</v>
      </c>
      <c r="I12" s="4">
        <v>137000</v>
      </c>
      <c r="J12" s="4">
        <v>140600</v>
      </c>
      <c r="K12" s="4">
        <v>144000</v>
      </c>
      <c r="L12" s="4">
        <v>140000</v>
      </c>
      <c r="M12" s="4">
        <v>141000</v>
      </c>
      <c r="N12" s="4">
        <v>150000</v>
      </c>
      <c r="O12" s="4">
        <v>151625.5</v>
      </c>
      <c r="P12" s="4">
        <v>150000</v>
      </c>
      <c r="Q12" s="4">
        <v>157500</v>
      </c>
      <c r="R12" s="4">
        <v>172000</v>
      </c>
      <c r="S12" s="4">
        <v>174000</v>
      </c>
      <c r="T12" s="4">
        <v>185000</v>
      </c>
      <c r="U12" s="4">
        <v>181181</v>
      </c>
      <c r="V12" s="4">
        <v>187000</v>
      </c>
      <c r="W12" s="4">
        <v>195000</v>
      </c>
      <c r="X12" s="4">
        <v>210000</v>
      </c>
      <c r="Y12" s="5">
        <v>7.6923076923076872E-2</v>
      </c>
      <c r="Z12" s="5">
        <v>0.2068965517241379</v>
      </c>
      <c r="AA12" s="5">
        <v>0.39999999999999991</v>
      </c>
    </row>
    <row r="13" spans="2:27" x14ac:dyDescent="0.35">
      <c r="B13" t="s">
        <v>187</v>
      </c>
      <c r="C13" s="4">
        <v>67000</v>
      </c>
      <c r="D13" s="4">
        <v>79000</v>
      </c>
      <c r="E13" s="4">
        <v>91560</v>
      </c>
      <c r="F13" s="4">
        <v>107000</v>
      </c>
      <c r="G13" s="4">
        <v>120010</v>
      </c>
      <c r="H13" s="4">
        <v>115000</v>
      </c>
      <c r="I13" s="4">
        <v>116500</v>
      </c>
      <c r="J13" s="4">
        <v>117500</v>
      </c>
      <c r="K13" s="4">
        <v>120000</v>
      </c>
      <c r="L13" s="4">
        <v>120000</v>
      </c>
      <c r="M13" s="4">
        <v>118000</v>
      </c>
      <c r="N13" s="4">
        <v>126625</v>
      </c>
      <c r="O13" s="4">
        <v>135000</v>
      </c>
      <c r="P13" s="4">
        <v>130000</v>
      </c>
      <c r="Q13" s="4">
        <v>138000</v>
      </c>
      <c r="R13" s="4">
        <v>140000</v>
      </c>
      <c r="S13" s="4">
        <v>145000</v>
      </c>
      <c r="T13" s="4">
        <v>145088</v>
      </c>
      <c r="U13" s="4">
        <v>150000</v>
      </c>
      <c r="V13" s="4">
        <v>160000</v>
      </c>
      <c r="W13" s="4">
        <v>160000</v>
      </c>
      <c r="X13" s="4">
        <v>160000</v>
      </c>
      <c r="Y13" s="5">
        <v>0</v>
      </c>
      <c r="Z13" s="5">
        <v>0.10344827586206901</v>
      </c>
      <c r="AA13" s="5">
        <v>0.26357354392892401</v>
      </c>
    </row>
    <row r="14" spans="2:27" x14ac:dyDescent="0.35">
      <c r="B14" t="s">
        <v>69</v>
      </c>
      <c r="C14" s="4">
        <v>83413.5</v>
      </c>
      <c r="D14" s="4">
        <v>97500</v>
      </c>
      <c r="E14" s="4">
        <v>101500</v>
      </c>
      <c r="F14" s="4">
        <v>116605</v>
      </c>
      <c r="G14" s="4">
        <v>130000</v>
      </c>
      <c r="H14" s="4">
        <v>130000</v>
      </c>
      <c r="I14" s="4">
        <v>125000</v>
      </c>
      <c r="J14" s="4">
        <v>130324.5</v>
      </c>
      <c r="K14" s="4">
        <v>129995</v>
      </c>
      <c r="L14" s="4">
        <v>125000</v>
      </c>
      <c r="M14" s="4">
        <v>116000</v>
      </c>
      <c r="N14" s="4">
        <v>135000</v>
      </c>
      <c r="O14" s="4">
        <v>132750</v>
      </c>
      <c r="P14" s="4">
        <v>129000</v>
      </c>
      <c r="Q14" s="4">
        <v>137000</v>
      </c>
      <c r="R14" s="4">
        <v>139000</v>
      </c>
      <c r="S14" s="4">
        <v>136500</v>
      </c>
      <c r="T14" s="4">
        <v>165000</v>
      </c>
      <c r="U14" s="4">
        <v>160000</v>
      </c>
      <c r="V14" s="4">
        <v>168000</v>
      </c>
      <c r="W14" s="4">
        <v>175000</v>
      </c>
      <c r="X14" s="4">
        <v>185000</v>
      </c>
      <c r="Y14" s="5">
        <v>5.7142857142857162E-2</v>
      </c>
      <c r="Z14" s="5">
        <v>0.35531135531135538</v>
      </c>
      <c r="AA14" s="5">
        <v>0.37037037037037052</v>
      </c>
    </row>
    <row r="15" spans="2:27" ht="15" thickBot="1" x14ac:dyDescent="0.4">
      <c r="B15" s="14" t="s">
        <v>188</v>
      </c>
      <c r="C15" s="56">
        <v>88500</v>
      </c>
      <c r="D15" s="56">
        <v>100620</v>
      </c>
      <c r="E15" s="56">
        <v>113100</v>
      </c>
      <c r="F15" s="56">
        <v>125000</v>
      </c>
      <c r="G15" s="56">
        <v>141250</v>
      </c>
      <c r="H15" s="56">
        <v>136000</v>
      </c>
      <c r="I15" s="56">
        <v>135000</v>
      </c>
      <c r="J15" s="56">
        <v>136000</v>
      </c>
      <c r="K15" s="56">
        <v>138606.995</v>
      </c>
      <c r="L15" s="56">
        <v>133673</v>
      </c>
      <c r="M15" s="56">
        <v>138525</v>
      </c>
      <c r="N15" s="56">
        <v>146000</v>
      </c>
      <c r="O15" s="56">
        <v>148000</v>
      </c>
      <c r="P15" s="56">
        <v>150000</v>
      </c>
      <c r="Q15" s="56">
        <v>160000</v>
      </c>
      <c r="R15" s="56">
        <v>164100</v>
      </c>
      <c r="S15" s="56">
        <v>167262.5</v>
      </c>
      <c r="T15" s="56">
        <v>180000</v>
      </c>
      <c r="U15" s="56">
        <v>185000</v>
      </c>
      <c r="V15" s="56">
        <v>192502.5</v>
      </c>
      <c r="W15" s="56">
        <v>195000</v>
      </c>
      <c r="X15" s="56">
        <v>200000</v>
      </c>
      <c r="Y15" s="20">
        <v>2.564102564102555E-2</v>
      </c>
      <c r="Z15" s="20">
        <v>0.1957252821164337</v>
      </c>
      <c r="AA15" s="20">
        <v>0.36986301369863012</v>
      </c>
    </row>
    <row r="16" spans="2:27" ht="15" thickTop="1" x14ac:dyDescent="0.35">
      <c r="B16" t="s">
        <v>247</v>
      </c>
      <c r="C16" s="23">
        <v>68000</v>
      </c>
      <c r="D16" s="23">
        <v>80387</v>
      </c>
      <c r="E16" s="23">
        <v>95000</v>
      </c>
      <c r="F16" s="23">
        <v>110000</v>
      </c>
      <c r="G16" s="23">
        <v>124000</v>
      </c>
      <c r="H16" s="23">
        <v>124999</v>
      </c>
      <c r="I16" s="23">
        <v>124000</v>
      </c>
      <c r="J16" s="23">
        <v>125000</v>
      </c>
      <c r="K16" s="23">
        <v>125000</v>
      </c>
      <c r="L16" s="23">
        <v>124995</v>
      </c>
      <c r="M16" s="23">
        <v>125000</v>
      </c>
      <c r="N16" s="23">
        <v>134000</v>
      </c>
      <c r="O16" s="23">
        <v>135000</v>
      </c>
      <c r="P16" s="23">
        <v>135000</v>
      </c>
      <c r="Q16" s="23">
        <v>140000</v>
      </c>
      <c r="R16" s="23">
        <v>145000</v>
      </c>
      <c r="S16" s="23">
        <v>150000</v>
      </c>
      <c r="T16" s="23">
        <v>160000</v>
      </c>
      <c r="U16" s="23">
        <v>165000</v>
      </c>
      <c r="V16" s="23">
        <v>180000</v>
      </c>
      <c r="W16" s="23">
        <v>180000</v>
      </c>
      <c r="X16" s="23">
        <v>187000</v>
      </c>
      <c r="Y16" s="24">
        <v>3.8888888888888973E-2</v>
      </c>
      <c r="Z16" s="24">
        <v>0.24666666666666659</v>
      </c>
      <c r="AA16" s="24">
        <v>0.39552238805970141</v>
      </c>
    </row>
    <row r="17" spans="2:27" ht="15" thickBot="1" x14ac:dyDescent="0.4">
      <c r="B17" s="14" t="s">
        <v>72</v>
      </c>
      <c r="C17" s="56">
        <v>75000</v>
      </c>
      <c r="D17" s="56">
        <v>88000</v>
      </c>
      <c r="E17" s="56">
        <v>100500</v>
      </c>
      <c r="F17" s="56">
        <v>117995</v>
      </c>
      <c r="G17" s="56">
        <v>130000</v>
      </c>
      <c r="H17" s="56">
        <v>128000</v>
      </c>
      <c r="I17" s="56">
        <v>127500</v>
      </c>
      <c r="J17" s="56">
        <v>128000</v>
      </c>
      <c r="K17" s="56">
        <v>130000</v>
      </c>
      <c r="L17" s="56">
        <v>125000</v>
      </c>
      <c r="M17" s="56">
        <v>130000</v>
      </c>
      <c r="N17" s="56">
        <v>138000</v>
      </c>
      <c r="O17" s="56">
        <v>140000</v>
      </c>
      <c r="P17" s="56">
        <v>140000</v>
      </c>
      <c r="Q17" s="56">
        <v>147500</v>
      </c>
      <c r="R17" s="56">
        <v>152000</v>
      </c>
      <c r="S17" s="56">
        <v>156000</v>
      </c>
      <c r="T17" s="56">
        <v>167000</v>
      </c>
      <c r="U17" s="56">
        <v>171000</v>
      </c>
      <c r="V17" s="56">
        <v>185000</v>
      </c>
      <c r="W17" s="56">
        <v>185000</v>
      </c>
      <c r="X17" s="56">
        <v>190000</v>
      </c>
      <c r="Y17" s="20">
        <v>2.702702702702697E-2</v>
      </c>
      <c r="Z17" s="20">
        <v>0.21794871794871781</v>
      </c>
      <c r="AA17" s="20">
        <v>0.37681159420289839</v>
      </c>
    </row>
    <row r="18" spans="2:27" ht="15" thickTop="1" x14ac:dyDescent="0.35"/>
    <row r="19" spans="2:27" x14ac:dyDescent="0.35">
      <c r="B19" s="103"/>
      <c r="C19" s="103"/>
      <c r="D19" s="103"/>
      <c r="E19" s="103"/>
      <c r="F19" s="103"/>
      <c r="G19" s="103"/>
      <c r="H19" s="103"/>
      <c r="I19" s="103"/>
    </row>
    <row r="21" spans="2:27" x14ac:dyDescent="0.35">
      <c r="B21" t="s">
        <v>108</v>
      </c>
      <c r="AA21" s="10" t="s">
        <v>107</v>
      </c>
    </row>
    <row r="22" spans="2:27" x14ac:dyDescent="0.35">
      <c r="B22" s="2" t="s">
        <v>109</v>
      </c>
      <c r="AA22" s="10" t="s">
        <v>303</v>
      </c>
    </row>
    <row r="23" spans="2:27" x14ac:dyDescent="0.35">
      <c r="AA23" s="10" t="s">
        <v>304</v>
      </c>
    </row>
    <row r="24" spans="2:27" x14ac:dyDescent="0.35">
      <c r="B24" s="2" t="s">
        <v>106</v>
      </c>
    </row>
  </sheetData>
  <mergeCells count="2">
    <mergeCell ref="B5:AA5"/>
    <mergeCell ref="B19:I19"/>
  </mergeCells>
  <hyperlinks>
    <hyperlink ref="AA2" location="index!A1" display="return to index" xr:uid="{00000000-0004-0000-1D00-000000000000}"/>
    <hyperlink ref="B3" r:id="rId1" xr:uid="{00000000-0004-0000-1D00-000001000000}"/>
    <hyperlink ref="B22" r:id="rId2" xr:uid="{00000000-0004-0000-1D00-000002000000}"/>
    <hyperlink ref="B24" location="index!A1" display="return to index" xr:uid="{00000000-0004-0000-1D00-000003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AA24"/>
  <sheetViews>
    <sheetView showGridLines="0" workbookViewId="0">
      <pane ySplit="6" topLeftCell="A7" activePane="bottomLeft" state="frozen"/>
      <selection pane="bottomLeft"/>
    </sheetView>
  </sheetViews>
  <sheetFormatPr defaultRowHeight="14.5" x14ac:dyDescent="0.35"/>
  <cols>
    <col min="1" max="1" width="3.7265625" customWidth="1"/>
    <col min="2" max="2" width="12.26953125" bestFit="1" customWidth="1"/>
    <col min="3" max="24" width="8.453125" customWidth="1"/>
    <col min="25" max="27" width="8.2695312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313</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43.5" x14ac:dyDescent="0.35">
      <c r="B6" s="3" t="s">
        <v>180</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c r="Y6" s="6" t="s">
        <v>37</v>
      </c>
      <c r="Z6" s="6" t="s">
        <v>38</v>
      </c>
      <c r="AA6" s="6" t="s">
        <v>39</v>
      </c>
    </row>
    <row r="7" spans="2:27" x14ac:dyDescent="0.35">
      <c r="B7" t="s">
        <v>181</v>
      </c>
      <c r="C7" s="25">
        <v>534817593.45999998</v>
      </c>
      <c r="D7" s="25">
        <v>632361670.79999995</v>
      </c>
      <c r="E7" s="25">
        <v>735803478.32000005</v>
      </c>
      <c r="F7" s="25">
        <v>950030380.82000005</v>
      </c>
      <c r="G7" s="25">
        <v>1136390228.8699999</v>
      </c>
      <c r="H7" s="25">
        <v>740427620.16999996</v>
      </c>
      <c r="I7" s="25">
        <v>639258598.16999996</v>
      </c>
      <c r="J7" s="25">
        <v>692443832.49000001</v>
      </c>
      <c r="K7" s="25">
        <v>707388431.69000006</v>
      </c>
      <c r="L7" s="25">
        <v>771333965.41999996</v>
      </c>
      <c r="M7" s="25">
        <v>989626492.21000004</v>
      </c>
      <c r="N7" s="25">
        <v>1026608960.4400001</v>
      </c>
      <c r="O7" s="25">
        <v>891054055.65999997</v>
      </c>
      <c r="P7" s="25">
        <v>664037257</v>
      </c>
      <c r="Q7" s="25">
        <v>651239181</v>
      </c>
      <c r="R7" s="25">
        <v>627378957</v>
      </c>
      <c r="S7" s="25">
        <v>576046928</v>
      </c>
      <c r="T7" s="25">
        <v>499150341</v>
      </c>
      <c r="U7" s="25">
        <v>705554343</v>
      </c>
      <c r="V7" s="25">
        <v>660792460</v>
      </c>
      <c r="W7" s="25">
        <v>546043023</v>
      </c>
      <c r="X7" s="25">
        <v>592145030</v>
      </c>
      <c r="Y7" s="5">
        <v>8.4429257509256672E-2</v>
      </c>
      <c r="Z7" s="5">
        <v>2.7945816942192E-2</v>
      </c>
      <c r="AA7" s="5">
        <v>-0.42320294014752291</v>
      </c>
    </row>
    <row r="8" spans="2:27" x14ac:dyDescent="0.35">
      <c r="B8" t="s">
        <v>182</v>
      </c>
      <c r="C8" s="25">
        <v>234087840.22999999</v>
      </c>
      <c r="D8" s="25">
        <v>284323295.38</v>
      </c>
      <c r="E8" s="25">
        <v>372961048.54000002</v>
      </c>
      <c r="F8" s="25">
        <v>476003197.47000003</v>
      </c>
      <c r="G8" s="25">
        <v>550523119.88999999</v>
      </c>
      <c r="H8" s="25">
        <v>300936685.54000002</v>
      </c>
      <c r="I8" s="25">
        <v>252369836.31</v>
      </c>
      <c r="J8" s="25">
        <v>233104981.72999999</v>
      </c>
      <c r="K8" s="25">
        <v>222580018.78999999</v>
      </c>
      <c r="L8" s="25">
        <v>232238214.78</v>
      </c>
      <c r="M8" s="25">
        <v>276433650.10000002</v>
      </c>
      <c r="N8" s="25">
        <v>275531013.89999998</v>
      </c>
      <c r="O8" s="25">
        <v>317443886.37</v>
      </c>
      <c r="P8" s="25">
        <v>339278288</v>
      </c>
      <c r="Q8" s="25">
        <v>332744291</v>
      </c>
      <c r="R8" s="25">
        <v>348022018</v>
      </c>
      <c r="S8" s="25">
        <v>346943800</v>
      </c>
      <c r="T8" s="25">
        <v>359031807</v>
      </c>
      <c r="U8" s="25">
        <v>447674212</v>
      </c>
      <c r="V8" s="25">
        <v>419341897</v>
      </c>
      <c r="W8" s="25">
        <v>364452068</v>
      </c>
      <c r="X8" s="25">
        <v>396432311</v>
      </c>
      <c r="Y8" s="5">
        <v>8.774883121255872E-2</v>
      </c>
      <c r="Z8" s="5">
        <v>0.14264128945379631</v>
      </c>
      <c r="AA8" s="5">
        <v>0.43879378727172758</v>
      </c>
    </row>
    <row r="9" spans="2:27" x14ac:dyDescent="0.35">
      <c r="B9" t="s">
        <v>183</v>
      </c>
      <c r="C9" s="25">
        <v>189985279.69</v>
      </c>
      <c r="D9" s="25">
        <v>179382300.13</v>
      </c>
      <c r="E9" s="25">
        <v>204144891.97</v>
      </c>
      <c r="F9" s="25">
        <v>232279925.97999999</v>
      </c>
      <c r="G9" s="25">
        <v>285813901.27999997</v>
      </c>
      <c r="H9" s="25">
        <v>132738900.25</v>
      </c>
      <c r="I9" s="25">
        <v>107564467.69</v>
      </c>
      <c r="J9" s="25">
        <v>116267858.73999999</v>
      </c>
      <c r="K9" s="25">
        <v>105842114.72</v>
      </c>
      <c r="L9" s="25">
        <v>128090400</v>
      </c>
      <c r="M9" s="25">
        <v>146659728.91</v>
      </c>
      <c r="N9" s="25">
        <v>154641880.69</v>
      </c>
      <c r="O9" s="25">
        <v>174445436.00999999</v>
      </c>
      <c r="P9" s="25">
        <v>180475367</v>
      </c>
      <c r="Q9" s="25">
        <v>204507543</v>
      </c>
      <c r="R9" s="25">
        <v>219807066</v>
      </c>
      <c r="S9" s="25">
        <v>218010005</v>
      </c>
      <c r="T9" s="25">
        <v>211731034</v>
      </c>
      <c r="U9" s="25">
        <v>239290680</v>
      </c>
      <c r="V9" s="25">
        <v>232798676</v>
      </c>
      <c r="W9" s="25">
        <v>206655605</v>
      </c>
      <c r="X9" s="25">
        <v>233909654</v>
      </c>
      <c r="Y9" s="5">
        <v>0.1318814894955305</v>
      </c>
      <c r="Z9" s="5">
        <v>7.2930822601467327E-2</v>
      </c>
      <c r="AA9" s="5">
        <v>0.51258929958891719</v>
      </c>
    </row>
    <row r="10" spans="2:27" x14ac:dyDescent="0.35">
      <c r="B10" t="s">
        <v>184</v>
      </c>
      <c r="C10" s="25">
        <v>2331429489.3800001</v>
      </c>
      <c r="D10" s="25">
        <v>2442949298.1399999</v>
      </c>
      <c r="E10" s="25">
        <v>2691452870.0599999</v>
      </c>
      <c r="F10" s="25">
        <v>3288068066.3699999</v>
      </c>
      <c r="G10" s="25">
        <v>3471206827.9699998</v>
      </c>
      <c r="H10" s="25">
        <v>1953578245.9200001</v>
      </c>
      <c r="I10" s="25">
        <v>1600758767.8499999</v>
      </c>
      <c r="J10" s="25">
        <v>1716154507.3299999</v>
      </c>
      <c r="K10" s="25">
        <v>1674098987.8900001</v>
      </c>
      <c r="L10" s="25">
        <v>1723802551.7</v>
      </c>
      <c r="M10" s="25">
        <v>2193352621.4299998</v>
      </c>
      <c r="N10" s="25">
        <v>2669675378.4099998</v>
      </c>
      <c r="O10" s="25">
        <v>2803675097.6799998</v>
      </c>
      <c r="P10" s="25">
        <v>2824494216</v>
      </c>
      <c r="Q10" s="25">
        <v>3115471412</v>
      </c>
      <c r="R10" s="25">
        <v>3022257541</v>
      </c>
      <c r="S10" s="25">
        <v>3127277765</v>
      </c>
      <c r="T10" s="25">
        <v>2934700407.0999999</v>
      </c>
      <c r="U10" s="25">
        <v>3713381647.4499998</v>
      </c>
      <c r="V10" s="25">
        <v>3555199227</v>
      </c>
      <c r="W10" s="25">
        <v>3212429299</v>
      </c>
      <c r="X10" s="25">
        <v>3550005917</v>
      </c>
      <c r="Y10" s="5">
        <v>0.1050845284299593</v>
      </c>
      <c r="Z10" s="5">
        <v>0.13517448201471161</v>
      </c>
      <c r="AA10" s="5">
        <v>0.3297519038117307</v>
      </c>
    </row>
    <row r="11" spans="2:27" x14ac:dyDescent="0.35">
      <c r="B11" t="s">
        <v>185</v>
      </c>
      <c r="C11" s="25">
        <v>1631456018.22</v>
      </c>
      <c r="D11" s="25">
        <v>1757228016.3499999</v>
      </c>
      <c r="E11" s="25">
        <v>2137366043.6099999</v>
      </c>
      <c r="F11" s="25">
        <v>2430324353.25</v>
      </c>
      <c r="G11" s="25">
        <v>2679811021.4899998</v>
      </c>
      <c r="H11" s="25">
        <v>1412826659.5999999</v>
      </c>
      <c r="I11" s="25">
        <v>1089760412.6800001</v>
      </c>
      <c r="J11" s="25">
        <v>1066065208.1799999</v>
      </c>
      <c r="K11" s="25">
        <v>999556032.28999996</v>
      </c>
      <c r="L11" s="25">
        <v>974797894.67999995</v>
      </c>
      <c r="M11" s="25">
        <v>1175827989.6099999</v>
      </c>
      <c r="N11" s="25">
        <v>1360333513.95</v>
      </c>
      <c r="O11" s="25">
        <v>1621683896.6199999</v>
      </c>
      <c r="P11" s="25">
        <v>1697522495</v>
      </c>
      <c r="Q11" s="25">
        <v>1834245304</v>
      </c>
      <c r="R11" s="25">
        <v>1849325565</v>
      </c>
      <c r="S11" s="25">
        <v>1884061493</v>
      </c>
      <c r="T11" s="25">
        <v>1897618457</v>
      </c>
      <c r="U11" s="25">
        <v>2348711019.6700001</v>
      </c>
      <c r="V11" s="25">
        <v>2274282819.3600001</v>
      </c>
      <c r="W11" s="25">
        <v>2074774353</v>
      </c>
      <c r="X11" s="25">
        <v>2187341095.96</v>
      </c>
      <c r="Y11" s="5">
        <v>5.4254932733882821E-2</v>
      </c>
      <c r="Z11" s="5">
        <v>0.16097118065774299</v>
      </c>
      <c r="AA11" s="5">
        <v>0.607944723502855</v>
      </c>
    </row>
    <row r="12" spans="2:27" x14ac:dyDescent="0.35">
      <c r="B12" t="s">
        <v>186</v>
      </c>
      <c r="C12" s="25">
        <v>101788571.79000001</v>
      </c>
      <c r="D12" s="25">
        <v>150556812.58000001</v>
      </c>
      <c r="E12" s="25">
        <v>174462185.69</v>
      </c>
      <c r="F12" s="25">
        <v>203128513.34</v>
      </c>
      <c r="G12" s="25">
        <v>219348345</v>
      </c>
      <c r="H12" s="25">
        <v>130928375</v>
      </c>
      <c r="I12" s="25">
        <v>118281915.03</v>
      </c>
      <c r="J12" s="25">
        <v>120556107.56999999</v>
      </c>
      <c r="K12" s="25">
        <v>102097479.5</v>
      </c>
      <c r="L12" s="25">
        <v>105836355</v>
      </c>
      <c r="M12" s="25">
        <v>132557285.23999999</v>
      </c>
      <c r="N12" s="25">
        <v>138287792.06999999</v>
      </c>
      <c r="O12" s="25">
        <v>157425713</v>
      </c>
      <c r="P12" s="25">
        <v>168687798</v>
      </c>
      <c r="Q12" s="25">
        <v>180745137</v>
      </c>
      <c r="R12" s="25">
        <v>193156569</v>
      </c>
      <c r="S12" s="25">
        <v>205067968</v>
      </c>
      <c r="T12" s="25">
        <v>182504253</v>
      </c>
      <c r="U12" s="25">
        <v>219219175</v>
      </c>
      <c r="V12" s="25">
        <v>214120665</v>
      </c>
      <c r="W12" s="25">
        <v>194936203</v>
      </c>
      <c r="X12" s="25">
        <v>222329613</v>
      </c>
      <c r="Y12" s="5">
        <v>0.1405250003766616</v>
      </c>
      <c r="Z12" s="5">
        <v>8.4175237938672209E-2</v>
      </c>
      <c r="AA12" s="5">
        <v>0.60773130926451424</v>
      </c>
    </row>
    <row r="13" spans="2:27" x14ac:dyDescent="0.35">
      <c r="B13" t="s">
        <v>187</v>
      </c>
      <c r="C13" s="25">
        <v>140748831.31</v>
      </c>
      <c r="D13" s="25">
        <v>127235091.84</v>
      </c>
      <c r="E13" s="25">
        <v>171694829.47</v>
      </c>
      <c r="F13" s="25">
        <v>198323916.19999999</v>
      </c>
      <c r="G13" s="25">
        <v>208449266.63999999</v>
      </c>
      <c r="H13" s="25">
        <v>112966991.34</v>
      </c>
      <c r="I13" s="25">
        <v>81219256.810000002</v>
      </c>
      <c r="J13" s="25">
        <v>93034998.700000003</v>
      </c>
      <c r="K13" s="25">
        <v>90072034.799999997</v>
      </c>
      <c r="L13" s="25">
        <v>80098577.120000005</v>
      </c>
      <c r="M13" s="25">
        <v>93872796.239999995</v>
      </c>
      <c r="N13" s="25">
        <v>115018508.81999999</v>
      </c>
      <c r="O13" s="25">
        <v>143766738</v>
      </c>
      <c r="P13" s="25">
        <v>139141934</v>
      </c>
      <c r="Q13" s="25">
        <v>151927535</v>
      </c>
      <c r="R13" s="25">
        <v>158077450</v>
      </c>
      <c r="S13" s="25">
        <v>159953238</v>
      </c>
      <c r="T13" s="25">
        <v>150615248</v>
      </c>
      <c r="U13" s="25">
        <v>192209504</v>
      </c>
      <c r="V13" s="25">
        <v>169015484</v>
      </c>
      <c r="W13" s="25">
        <v>146785628</v>
      </c>
      <c r="X13" s="25">
        <v>170476862</v>
      </c>
      <c r="Y13" s="5">
        <v>0.16140022918320041</v>
      </c>
      <c r="Z13" s="5">
        <v>6.5791878498889789E-2</v>
      </c>
      <c r="AA13" s="5">
        <v>0.48216894610232169</v>
      </c>
    </row>
    <row r="14" spans="2:27" x14ac:dyDescent="0.35">
      <c r="B14" t="s">
        <v>69</v>
      </c>
      <c r="C14" s="25">
        <v>87325328.280000001</v>
      </c>
      <c r="D14" s="25">
        <v>124715439.40000001</v>
      </c>
      <c r="E14" s="25">
        <v>120024821.11</v>
      </c>
      <c r="F14" s="25">
        <v>140429324.83000001</v>
      </c>
      <c r="G14" s="25">
        <v>154421596.15000001</v>
      </c>
      <c r="H14" s="25">
        <v>87241112.959999993</v>
      </c>
      <c r="I14" s="25">
        <v>80297245.239999995</v>
      </c>
      <c r="J14" s="25">
        <v>99324413.640000001</v>
      </c>
      <c r="K14" s="25">
        <v>95437777.370000005</v>
      </c>
      <c r="L14" s="25">
        <v>78837098.180000007</v>
      </c>
      <c r="M14" s="25">
        <v>90052456.489999995</v>
      </c>
      <c r="N14" s="25">
        <v>113038523.66</v>
      </c>
      <c r="O14" s="25">
        <v>123378857.70999999</v>
      </c>
      <c r="P14" s="25">
        <v>119680010</v>
      </c>
      <c r="Q14" s="25">
        <v>127845992</v>
      </c>
      <c r="R14" s="25">
        <v>129539422</v>
      </c>
      <c r="S14" s="25">
        <v>115850210</v>
      </c>
      <c r="T14" s="25">
        <v>130163857</v>
      </c>
      <c r="U14" s="25">
        <v>142162859</v>
      </c>
      <c r="V14" s="25">
        <v>151033623</v>
      </c>
      <c r="W14" s="25">
        <v>139308467</v>
      </c>
      <c r="X14" s="25">
        <v>154181028</v>
      </c>
      <c r="Y14" s="5">
        <v>0.10675992149134771</v>
      </c>
      <c r="Z14" s="5">
        <v>0.33086533032611692</v>
      </c>
      <c r="AA14" s="5">
        <v>0.36396887545832968</v>
      </c>
    </row>
    <row r="15" spans="2:27" ht="15" thickBot="1" x14ac:dyDescent="0.4">
      <c r="B15" s="14" t="s">
        <v>188</v>
      </c>
      <c r="C15" s="57">
        <v>5251638952.3599997</v>
      </c>
      <c r="D15" s="57">
        <v>5698751924.6199999</v>
      </c>
      <c r="E15" s="57">
        <v>6607910168.7700005</v>
      </c>
      <c r="F15" s="57">
        <v>7918587678.2600002</v>
      </c>
      <c r="G15" s="57">
        <v>8705964307.2900009</v>
      </c>
      <c r="H15" s="57">
        <v>4871644590.7799997</v>
      </c>
      <c r="I15" s="57">
        <v>3969510499.7800002</v>
      </c>
      <c r="J15" s="57">
        <v>4136951908.3800001</v>
      </c>
      <c r="K15" s="57">
        <v>3997072877.0500002</v>
      </c>
      <c r="L15" s="57">
        <v>4095035056.8800001</v>
      </c>
      <c r="M15" s="57">
        <v>5098383020.2299995</v>
      </c>
      <c r="N15" s="57">
        <v>5853135571.9399996</v>
      </c>
      <c r="O15" s="57">
        <v>6232873681.0500002</v>
      </c>
      <c r="P15" s="57">
        <v>6133317365</v>
      </c>
      <c r="Q15" s="57">
        <v>6598726395</v>
      </c>
      <c r="R15" s="57">
        <v>6547564588</v>
      </c>
      <c r="S15" s="57">
        <v>6633211407</v>
      </c>
      <c r="T15" s="57">
        <v>6365515404.1000004</v>
      </c>
      <c r="U15" s="57">
        <v>8008203440.1199999</v>
      </c>
      <c r="V15" s="57">
        <v>7676584851.3599997</v>
      </c>
      <c r="W15" s="57">
        <v>6885384646</v>
      </c>
      <c r="X15" s="57">
        <v>7506821510.96</v>
      </c>
      <c r="Y15" s="20">
        <v>9.0254487862347466E-2</v>
      </c>
      <c r="Z15" s="20">
        <v>0.1317024364756538</v>
      </c>
      <c r="AA15" s="20">
        <v>0.28252992241419972</v>
      </c>
    </row>
    <row r="16" spans="2:27" ht="15" thickTop="1" x14ac:dyDescent="0.35">
      <c r="B16" t="s">
        <v>247</v>
      </c>
      <c r="C16" s="26">
        <v>8021136634.54</v>
      </c>
      <c r="D16" s="26">
        <v>9208779866.7700005</v>
      </c>
      <c r="E16" s="26">
        <v>11049007324.629999</v>
      </c>
      <c r="F16" s="26">
        <v>13126169716.969999</v>
      </c>
      <c r="G16" s="26">
        <v>14467557152.540001</v>
      </c>
      <c r="H16" s="26">
        <v>8655289390.2199993</v>
      </c>
      <c r="I16" s="26">
        <v>7010768660.4499998</v>
      </c>
      <c r="J16" s="26">
        <v>7244391659.7799997</v>
      </c>
      <c r="K16" s="26">
        <v>7157804164.5799999</v>
      </c>
      <c r="L16" s="26">
        <v>7262073266.1899996</v>
      </c>
      <c r="M16" s="26">
        <v>8807743792.6700001</v>
      </c>
      <c r="N16" s="26">
        <v>9857672550.9699993</v>
      </c>
      <c r="O16" s="26">
        <v>10542984731.469999</v>
      </c>
      <c r="P16" s="26">
        <v>10767079309</v>
      </c>
      <c r="Q16" s="26">
        <v>11575751730</v>
      </c>
      <c r="R16" s="26">
        <v>11909133621</v>
      </c>
      <c r="S16" s="26">
        <v>12289281278</v>
      </c>
      <c r="T16" s="26">
        <v>12423803427.09</v>
      </c>
      <c r="U16" s="26">
        <v>14697527802.49</v>
      </c>
      <c r="V16" s="26">
        <v>14745999742</v>
      </c>
      <c r="W16" s="26">
        <v>13758053265</v>
      </c>
      <c r="X16" s="26">
        <v>15217507723.49</v>
      </c>
      <c r="Y16" s="24">
        <v>0.1060800122211185</v>
      </c>
      <c r="Z16" s="24">
        <v>0.23827483310452391</v>
      </c>
      <c r="AA16" s="24">
        <v>0.54372217628517094</v>
      </c>
    </row>
    <row r="17" spans="2:27" ht="15" thickBot="1" x14ac:dyDescent="0.4">
      <c r="B17" s="14" t="s">
        <v>72</v>
      </c>
      <c r="C17" s="57">
        <v>13272775586.9</v>
      </c>
      <c r="D17" s="57">
        <v>14907531791.389999</v>
      </c>
      <c r="E17" s="57">
        <v>17656917493.400002</v>
      </c>
      <c r="F17" s="57">
        <v>21044757395.23</v>
      </c>
      <c r="G17" s="57">
        <v>23173521459.830002</v>
      </c>
      <c r="H17" s="57">
        <v>13526933981</v>
      </c>
      <c r="I17" s="57">
        <v>10980279160.23</v>
      </c>
      <c r="J17" s="57">
        <v>11381343568.16</v>
      </c>
      <c r="K17" s="57">
        <v>11154877041.629999</v>
      </c>
      <c r="L17" s="57">
        <v>11357108323.07</v>
      </c>
      <c r="M17" s="57">
        <v>13906126812.9</v>
      </c>
      <c r="N17" s="57">
        <v>15710808122.91</v>
      </c>
      <c r="O17" s="57">
        <v>16775858412.52</v>
      </c>
      <c r="P17" s="57">
        <v>16900396674</v>
      </c>
      <c r="Q17" s="57">
        <v>18174478125</v>
      </c>
      <c r="R17" s="57">
        <v>18456698209</v>
      </c>
      <c r="S17" s="57">
        <v>18922492685</v>
      </c>
      <c r="T17" s="57">
        <v>18789318831.189999</v>
      </c>
      <c r="U17" s="57">
        <v>22705731242.610001</v>
      </c>
      <c r="V17" s="57">
        <v>22422584593.360001</v>
      </c>
      <c r="W17" s="57">
        <v>20643437911</v>
      </c>
      <c r="X17" s="57">
        <v>22724329234.450001</v>
      </c>
      <c r="Y17" s="20">
        <v>0.100801588011713</v>
      </c>
      <c r="Z17" s="20">
        <v>0.20091626471938051</v>
      </c>
      <c r="AA17" s="20">
        <v>0.4464137717596246</v>
      </c>
    </row>
    <row r="18" spans="2:27" ht="15" thickTop="1" x14ac:dyDescent="0.35"/>
    <row r="19" spans="2:27" x14ac:dyDescent="0.35">
      <c r="B19" s="103"/>
      <c r="C19" s="103"/>
      <c r="D19" s="103"/>
      <c r="E19" s="103"/>
      <c r="F19" s="103"/>
      <c r="G19" s="103"/>
      <c r="H19" s="103"/>
      <c r="I19" s="103"/>
    </row>
    <row r="21" spans="2:27" x14ac:dyDescent="0.35">
      <c r="B21" t="s">
        <v>108</v>
      </c>
      <c r="AA21" s="10" t="s">
        <v>107</v>
      </c>
    </row>
    <row r="22" spans="2:27" x14ac:dyDescent="0.35">
      <c r="B22" s="2" t="s">
        <v>109</v>
      </c>
      <c r="AA22" s="10" t="s">
        <v>303</v>
      </c>
    </row>
    <row r="23" spans="2:27" x14ac:dyDescent="0.35">
      <c r="AA23" s="10" t="s">
        <v>304</v>
      </c>
    </row>
    <row r="24" spans="2:27" x14ac:dyDescent="0.35">
      <c r="B24" s="2" t="s">
        <v>106</v>
      </c>
    </row>
  </sheetData>
  <mergeCells count="2">
    <mergeCell ref="B5:AA5"/>
    <mergeCell ref="B19:I19"/>
  </mergeCells>
  <hyperlinks>
    <hyperlink ref="AA2" location="index!A1" display="return to index" xr:uid="{00000000-0004-0000-1E00-000000000000}"/>
    <hyperlink ref="B3" r:id="rId1" xr:uid="{00000000-0004-0000-1E00-000001000000}"/>
    <hyperlink ref="B22" r:id="rId2" xr:uid="{00000000-0004-0000-1E00-000002000000}"/>
    <hyperlink ref="B24" location="index!A1" display="return to index" xr:uid="{00000000-0004-0000-1E00-000003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AA26"/>
  <sheetViews>
    <sheetView showGridLines="0" workbookViewId="0">
      <pane ySplit="6" topLeftCell="A7" activePane="bottomLeft" state="frozen"/>
      <selection pane="bottomLeft"/>
    </sheetView>
  </sheetViews>
  <sheetFormatPr defaultRowHeight="14.5" x14ac:dyDescent="0.35"/>
  <cols>
    <col min="1" max="1" width="3.7265625" customWidth="1"/>
    <col min="2" max="2" width="39.26953125" bestFit="1" customWidth="1"/>
    <col min="3" max="24" width="8.81640625" customWidth="1"/>
    <col min="25" max="27" width="8.45312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191</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43.5" x14ac:dyDescent="0.35">
      <c r="B6" s="3" t="s">
        <v>8</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c r="Y6" s="6" t="s">
        <v>37</v>
      </c>
      <c r="Z6" s="6" t="s">
        <v>38</v>
      </c>
      <c r="AA6" s="6" t="s">
        <v>39</v>
      </c>
    </row>
    <row r="7" spans="2:27" x14ac:dyDescent="0.35">
      <c r="B7" t="s">
        <v>192</v>
      </c>
      <c r="C7" s="4">
        <v>189</v>
      </c>
      <c r="D7" s="4">
        <v>173</v>
      </c>
      <c r="E7" s="4">
        <v>166</v>
      </c>
      <c r="F7" s="4">
        <v>185</v>
      </c>
      <c r="G7" s="4">
        <v>162</v>
      </c>
      <c r="H7" s="4">
        <v>114</v>
      </c>
      <c r="I7" s="4">
        <v>116</v>
      </c>
      <c r="J7" s="4">
        <v>115</v>
      </c>
      <c r="K7" s="4">
        <v>117</v>
      </c>
      <c r="L7" s="4">
        <v>114</v>
      </c>
      <c r="M7" s="4">
        <v>137</v>
      </c>
      <c r="N7" s="4">
        <v>169</v>
      </c>
      <c r="O7" s="4">
        <v>152</v>
      </c>
      <c r="P7" s="4">
        <v>177</v>
      </c>
      <c r="Q7" s="4">
        <v>161</v>
      </c>
      <c r="R7" s="4">
        <v>153</v>
      </c>
      <c r="S7" s="4">
        <v>163</v>
      </c>
      <c r="T7" s="4">
        <v>134</v>
      </c>
      <c r="U7" s="4">
        <v>161</v>
      </c>
      <c r="V7" s="4">
        <v>135</v>
      </c>
      <c r="W7" s="4">
        <v>126</v>
      </c>
      <c r="X7" s="4">
        <v>127</v>
      </c>
      <c r="Y7" s="5">
        <v>7.9365079365079083E-3</v>
      </c>
      <c r="Z7" s="5">
        <v>-0.22085889570552139</v>
      </c>
      <c r="AA7" s="5">
        <v>-0.24852071005917159</v>
      </c>
    </row>
    <row r="8" spans="2:27" x14ac:dyDescent="0.35">
      <c r="B8" t="s">
        <v>193</v>
      </c>
      <c r="C8" s="4">
        <v>426</v>
      </c>
      <c r="D8" s="4">
        <v>424</v>
      </c>
      <c r="E8" s="4">
        <v>380</v>
      </c>
      <c r="F8" s="4">
        <v>419</v>
      </c>
      <c r="G8" s="4">
        <v>483</v>
      </c>
      <c r="H8" s="4">
        <v>260</v>
      </c>
      <c r="I8" s="4">
        <v>236</v>
      </c>
      <c r="J8" s="4">
        <v>255</v>
      </c>
      <c r="K8" s="4">
        <v>209</v>
      </c>
      <c r="L8" s="4">
        <v>240</v>
      </c>
      <c r="M8" s="4">
        <v>248</v>
      </c>
      <c r="N8" s="4">
        <v>250</v>
      </c>
      <c r="O8" s="4">
        <v>286</v>
      </c>
      <c r="P8" s="4">
        <v>325</v>
      </c>
      <c r="Q8" s="4">
        <v>386</v>
      </c>
      <c r="R8" s="4">
        <v>389</v>
      </c>
      <c r="S8" s="4">
        <v>390</v>
      </c>
      <c r="T8" s="4">
        <v>372</v>
      </c>
      <c r="U8" s="4">
        <v>437</v>
      </c>
      <c r="V8" s="4">
        <v>369</v>
      </c>
      <c r="W8" s="4">
        <v>312</v>
      </c>
      <c r="X8" s="4">
        <v>339</v>
      </c>
      <c r="Y8" s="5">
        <v>8.6538461538461453E-2</v>
      </c>
      <c r="Z8" s="5">
        <v>-0.13076923076923069</v>
      </c>
      <c r="AA8" s="5">
        <v>0.35600000000000009</v>
      </c>
    </row>
    <row r="9" spans="2:27" x14ac:dyDescent="0.35">
      <c r="B9" t="s">
        <v>194</v>
      </c>
      <c r="C9" s="4">
        <v>197</v>
      </c>
      <c r="D9" s="4">
        <v>221</v>
      </c>
      <c r="E9" s="4">
        <v>201</v>
      </c>
      <c r="F9" s="4">
        <v>196</v>
      </c>
      <c r="G9" s="4">
        <v>183</v>
      </c>
      <c r="H9" s="4">
        <v>172</v>
      </c>
      <c r="I9" s="4">
        <v>141</v>
      </c>
      <c r="J9" s="4">
        <v>185</v>
      </c>
      <c r="K9" s="4">
        <v>134</v>
      </c>
      <c r="L9" s="4">
        <v>129</v>
      </c>
      <c r="M9" s="4">
        <v>133</v>
      </c>
      <c r="N9" s="4">
        <v>151</v>
      </c>
      <c r="O9" s="4">
        <v>170</v>
      </c>
      <c r="P9" s="4">
        <v>212</v>
      </c>
      <c r="Q9" s="4">
        <v>246</v>
      </c>
      <c r="R9" s="4">
        <v>183</v>
      </c>
      <c r="S9" s="4">
        <v>205</v>
      </c>
      <c r="T9" s="4">
        <v>160</v>
      </c>
      <c r="U9" s="4">
        <v>201</v>
      </c>
      <c r="V9" s="4">
        <v>185</v>
      </c>
      <c r="W9" s="4">
        <v>150</v>
      </c>
      <c r="X9" s="4">
        <v>162</v>
      </c>
      <c r="Y9" s="5">
        <v>8.0000000000000071E-2</v>
      </c>
      <c r="Z9" s="5">
        <v>-0.2097560975609756</v>
      </c>
      <c r="AA9" s="5">
        <v>7.2847682119205226E-2</v>
      </c>
    </row>
    <row r="10" spans="2:27" x14ac:dyDescent="0.35">
      <c r="B10" t="s">
        <v>195</v>
      </c>
      <c r="C10" s="4">
        <v>248</v>
      </c>
      <c r="D10" s="4">
        <v>328</v>
      </c>
      <c r="E10" s="4">
        <v>269</v>
      </c>
      <c r="F10" s="4">
        <v>297</v>
      </c>
      <c r="G10" s="4">
        <v>266</v>
      </c>
      <c r="H10" s="4">
        <v>229</v>
      </c>
      <c r="I10" s="4">
        <v>177</v>
      </c>
      <c r="J10" s="4">
        <v>191</v>
      </c>
      <c r="K10" s="4">
        <v>218</v>
      </c>
      <c r="L10" s="4">
        <v>177</v>
      </c>
      <c r="M10" s="4">
        <v>215</v>
      </c>
      <c r="N10" s="4">
        <v>236</v>
      </c>
      <c r="O10" s="4">
        <v>276</v>
      </c>
      <c r="P10" s="4">
        <v>305</v>
      </c>
      <c r="Q10" s="4">
        <v>317</v>
      </c>
      <c r="R10" s="4">
        <v>258</v>
      </c>
      <c r="S10" s="4">
        <v>262</v>
      </c>
      <c r="T10" s="4">
        <v>246</v>
      </c>
      <c r="U10" s="4">
        <v>354</v>
      </c>
      <c r="V10" s="4">
        <v>232</v>
      </c>
      <c r="W10" s="4">
        <v>228</v>
      </c>
      <c r="X10" s="4">
        <v>264</v>
      </c>
      <c r="Y10" s="5">
        <v>0.15789473684210531</v>
      </c>
      <c r="Z10" s="5">
        <v>7.6335877862594437E-3</v>
      </c>
      <c r="AA10" s="5">
        <v>0.1186440677966101</v>
      </c>
    </row>
    <row r="11" spans="2:27" x14ac:dyDescent="0.35">
      <c r="B11" t="s">
        <v>196</v>
      </c>
      <c r="C11" s="4">
        <v>294</v>
      </c>
      <c r="D11" s="4">
        <v>301</v>
      </c>
      <c r="E11" s="4">
        <v>307</v>
      </c>
      <c r="F11" s="4">
        <v>309</v>
      </c>
      <c r="G11" s="4">
        <v>337</v>
      </c>
      <c r="H11" s="4">
        <v>267</v>
      </c>
      <c r="I11" s="4">
        <v>241</v>
      </c>
      <c r="J11" s="4">
        <v>245</v>
      </c>
      <c r="K11" s="4">
        <v>242</v>
      </c>
      <c r="L11" s="4">
        <v>224</v>
      </c>
      <c r="M11" s="4">
        <v>265</v>
      </c>
      <c r="N11" s="4">
        <v>281</v>
      </c>
      <c r="O11" s="4">
        <v>343</v>
      </c>
      <c r="P11" s="4">
        <v>316</v>
      </c>
      <c r="Q11" s="4">
        <v>362</v>
      </c>
      <c r="R11" s="4">
        <v>331</v>
      </c>
      <c r="S11" s="4">
        <v>322</v>
      </c>
      <c r="T11" s="4">
        <v>280</v>
      </c>
      <c r="U11" s="4">
        <v>301</v>
      </c>
      <c r="V11" s="4">
        <v>250</v>
      </c>
      <c r="W11" s="4">
        <v>270</v>
      </c>
      <c r="X11" s="4">
        <v>290</v>
      </c>
      <c r="Y11" s="5">
        <v>7.4074074074074181E-2</v>
      </c>
      <c r="Z11" s="5">
        <v>-9.9378881987577605E-2</v>
      </c>
      <c r="AA11" s="5">
        <v>3.2028469750889688E-2</v>
      </c>
    </row>
    <row r="12" spans="2:27" x14ac:dyDescent="0.35">
      <c r="B12" t="s">
        <v>197</v>
      </c>
      <c r="C12" s="4">
        <v>46</v>
      </c>
      <c r="D12" s="4">
        <v>51</v>
      </c>
      <c r="E12" s="4">
        <v>63</v>
      </c>
      <c r="F12" s="4">
        <v>57</v>
      </c>
      <c r="G12" s="4">
        <v>52</v>
      </c>
      <c r="H12" s="4">
        <v>57</v>
      </c>
      <c r="I12" s="4">
        <v>39</v>
      </c>
      <c r="J12" s="4">
        <v>50</v>
      </c>
      <c r="K12" s="4">
        <v>33</v>
      </c>
      <c r="L12" s="4">
        <v>38</v>
      </c>
      <c r="M12" s="4">
        <v>38</v>
      </c>
      <c r="N12" s="4">
        <v>50</v>
      </c>
      <c r="O12" s="4">
        <v>55</v>
      </c>
      <c r="P12" s="4">
        <v>64</v>
      </c>
      <c r="Q12" s="4">
        <v>64</v>
      </c>
      <c r="R12" s="4">
        <v>63</v>
      </c>
      <c r="S12" s="4">
        <v>65</v>
      </c>
      <c r="T12" s="4">
        <v>67</v>
      </c>
      <c r="U12" s="4">
        <v>73</v>
      </c>
      <c r="V12" s="4">
        <v>55</v>
      </c>
      <c r="W12" s="4">
        <v>65</v>
      </c>
      <c r="X12" s="4">
        <v>43</v>
      </c>
      <c r="Y12" s="5">
        <v>-0.33846153846153848</v>
      </c>
      <c r="Z12" s="5">
        <v>-0.33846153846153848</v>
      </c>
      <c r="AA12" s="5">
        <v>-0.14000000000000001</v>
      </c>
    </row>
    <row r="13" spans="2:27" x14ac:dyDescent="0.35">
      <c r="B13" t="s">
        <v>199</v>
      </c>
      <c r="C13" s="4">
        <v>238</v>
      </c>
      <c r="D13" s="4">
        <v>289</v>
      </c>
      <c r="E13" s="4">
        <v>274</v>
      </c>
      <c r="F13" s="4">
        <v>319</v>
      </c>
      <c r="G13" s="4">
        <v>360</v>
      </c>
      <c r="H13" s="4">
        <v>276</v>
      </c>
      <c r="I13" s="4">
        <v>219</v>
      </c>
      <c r="J13" s="4">
        <v>238</v>
      </c>
      <c r="K13" s="4">
        <v>246</v>
      </c>
      <c r="L13" s="4">
        <v>245</v>
      </c>
      <c r="M13" s="4">
        <v>273</v>
      </c>
      <c r="N13" s="4">
        <v>274</v>
      </c>
      <c r="O13" s="4">
        <v>272</v>
      </c>
      <c r="P13" s="4">
        <v>279</v>
      </c>
      <c r="Q13" s="4">
        <v>267</v>
      </c>
      <c r="R13" s="4">
        <v>264</v>
      </c>
      <c r="S13" s="4">
        <v>264</v>
      </c>
      <c r="T13" s="4">
        <v>229</v>
      </c>
      <c r="U13" s="4">
        <v>244</v>
      </c>
      <c r="V13" s="4">
        <v>226</v>
      </c>
      <c r="W13" s="4">
        <v>216</v>
      </c>
      <c r="X13" s="4">
        <v>217</v>
      </c>
      <c r="Y13" s="5">
        <v>4.6296296296295392E-3</v>
      </c>
      <c r="Z13" s="5">
        <v>-0.17803030303030301</v>
      </c>
      <c r="AA13" s="5">
        <v>-0.20802919708029199</v>
      </c>
    </row>
    <row r="14" spans="2:27" x14ac:dyDescent="0.35">
      <c r="B14" t="s">
        <v>200</v>
      </c>
      <c r="C14" s="4">
        <v>27</v>
      </c>
      <c r="D14" s="4">
        <v>26</v>
      </c>
      <c r="E14" s="4">
        <v>27</v>
      </c>
      <c r="F14" s="4">
        <v>36</v>
      </c>
      <c r="G14" s="4">
        <v>19</v>
      </c>
      <c r="H14" s="4">
        <v>29</v>
      </c>
      <c r="I14" s="4">
        <v>24</v>
      </c>
      <c r="J14" s="4">
        <v>29</v>
      </c>
      <c r="K14" s="4">
        <v>35</v>
      </c>
      <c r="L14" s="4">
        <v>43</v>
      </c>
      <c r="M14" s="4">
        <v>45</v>
      </c>
      <c r="N14" s="4">
        <v>43</v>
      </c>
      <c r="O14" s="4">
        <v>38</v>
      </c>
      <c r="P14" s="4">
        <v>40</v>
      </c>
      <c r="Q14" s="4">
        <v>38</v>
      </c>
      <c r="R14" s="4">
        <v>32</v>
      </c>
      <c r="S14" s="4">
        <v>36</v>
      </c>
      <c r="T14" s="4">
        <v>44</v>
      </c>
      <c r="U14" s="4">
        <v>37</v>
      </c>
      <c r="V14" s="4">
        <v>34</v>
      </c>
      <c r="W14" s="4">
        <v>25</v>
      </c>
      <c r="X14" s="4">
        <v>34</v>
      </c>
      <c r="Y14" s="5">
        <v>0.3600000000000001</v>
      </c>
      <c r="Z14" s="5">
        <v>-5.555555555555558E-2</v>
      </c>
      <c r="AA14" s="5">
        <v>-0.20930232558139539</v>
      </c>
    </row>
    <row r="15" spans="2:27" x14ac:dyDescent="0.35">
      <c r="B15" t="s">
        <v>201</v>
      </c>
      <c r="C15" s="4">
        <v>69</v>
      </c>
      <c r="D15" s="4">
        <v>53</v>
      </c>
      <c r="E15" s="4">
        <v>64</v>
      </c>
      <c r="F15" s="4">
        <v>58</v>
      </c>
      <c r="G15" s="4">
        <v>54</v>
      </c>
      <c r="H15" s="4">
        <v>50</v>
      </c>
      <c r="I15" s="4">
        <v>40</v>
      </c>
      <c r="J15" s="4">
        <v>56</v>
      </c>
      <c r="K15" s="4">
        <v>50</v>
      </c>
      <c r="L15" s="4">
        <v>46</v>
      </c>
      <c r="M15" s="4">
        <v>43</v>
      </c>
      <c r="N15" s="4">
        <v>45</v>
      </c>
      <c r="O15" s="4">
        <v>77</v>
      </c>
      <c r="P15" s="4">
        <v>55</v>
      </c>
      <c r="Q15" s="4">
        <v>73</v>
      </c>
      <c r="R15" s="4">
        <v>71</v>
      </c>
      <c r="S15" s="4">
        <v>67</v>
      </c>
      <c r="T15" s="4">
        <v>62</v>
      </c>
      <c r="U15" s="4">
        <v>62</v>
      </c>
      <c r="V15" s="4">
        <v>57</v>
      </c>
      <c r="W15" s="4">
        <v>60</v>
      </c>
      <c r="X15" s="4">
        <v>52</v>
      </c>
      <c r="Y15" s="5">
        <v>-0.1333333333333333</v>
      </c>
      <c r="Z15" s="5">
        <v>-0.22388059701492541</v>
      </c>
      <c r="AA15" s="5">
        <v>0.15555555555555539</v>
      </c>
    </row>
    <row r="16" spans="2:27" ht="15" thickBot="1" x14ac:dyDescent="0.4">
      <c r="B16" s="14" t="s">
        <v>202</v>
      </c>
      <c r="C16" s="15">
        <v>1734</v>
      </c>
      <c r="D16" s="15">
        <v>1866</v>
      </c>
      <c r="E16" s="15">
        <v>1751</v>
      </c>
      <c r="F16" s="15">
        <v>1876</v>
      </c>
      <c r="G16" s="15">
        <v>1916</v>
      </c>
      <c r="H16" s="15">
        <v>1454</v>
      </c>
      <c r="I16" s="15">
        <v>1233</v>
      </c>
      <c r="J16" s="15">
        <v>1364</v>
      </c>
      <c r="K16" s="15">
        <v>1284</v>
      </c>
      <c r="L16" s="15">
        <v>1256</v>
      </c>
      <c r="M16" s="15">
        <v>1397</v>
      </c>
      <c r="N16" s="15">
        <v>1499</v>
      </c>
      <c r="O16" s="15">
        <v>1669</v>
      </c>
      <c r="P16" s="15">
        <v>1773</v>
      </c>
      <c r="Q16" s="15">
        <v>1914</v>
      </c>
      <c r="R16" s="15">
        <v>1744</v>
      </c>
      <c r="S16" s="15">
        <v>1774</v>
      </c>
      <c r="T16" s="15">
        <v>1594</v>
      </c>
      <c r="U16" s="15">
        <v>1870</v>
      </c>
      <c r="V16" s="15">
        <v>1543</v>
      </c>
      <c r="W16" s="15">
        <v>1452</v>
      </c>
      <c r="X16" s="15">
        <v>1528</v>
      </c>
      <c r="Y16" s="20">
        <v>5.2341597796143217E-2</v>
      </c>
      <c r="Z16" s="20">
        <v>-0.13866967305524239</v>
      </c>
      <c r="AA16" s="20">
        <v>1.934623082054698E-2</v>
      </c>
    </row>
    <row r="17" spans="2:27" ht="15" thickTop="1" x14ac:dyDescent="0.35">
      <c r="B17" t="s">
        <v>198</v>
      </c>
      <c r="C17" s="28">
        <v>136922</v>
      </c>
      <c r="D17" s="28">
        <v>133540</v>
      </c>
      <c r="E17" s="28">
        <v>140502</v>
      </c>
      <c r="F17" s="28">
        <v>148762</v>
      </c>
      <c r="G17" s="28">
        <v>146424</v>
      </c>
      <c r="H17" s="28">
        <v>84884</v>
      </c>
      <c r="I17" s="28">
        <v>70436</v>
      </c>
      <c r="J17" s="28">
        <v>70482</v>
      </c>
      <c r="K17" s="28">
        <v>69088</v>
      </c>
      <c r="L17" s="28">
        <v>71604</v>
      </c>
      <c r="M17" s="28">
        <v>86116</v>
      </c>
      <c r="N17" s="28">
        <v>91783</v>
      </c>
      <c r="O17" s="28">
        <v>98545</v>
      </c>
      <c r="P17" s="28">
        <v>99021</v>
      </c>
      <c r="Q17" s="28">
        <v>101319</v>
      </c>
      <c r="R17" s="28">
        <v>100790</v>
      </c>
      <c r="S17" s="28">
        <v>100662</v>
      </c>
      <c r="T17" s="28">
        <v>93733</v>
      </c>
      <c r="U17" s="28">
        <v>108325</v>
      </c>
      <c r="V17" s="28">
        <v>99840</v>
      </c>
      <c r="W17" s="28">
        <v>91812</v>
      </c>
      <c r="X17" s="28">
        <v>98447</v>
      </c>
      <c r="Y17" s="5">
        <v>7.226724175489041E-2</v>
      </c>
      <c r="Z17" s="5">
        <v>-2.2004331326617829E-2</v>
      </c>
      <c r="AA17" s="5">
        <v>7.2606038155213826E-2</v>
      </c>
    </row>
    <row r="18" spans="2:27" ht="15" thickBot="1" x14ac:dyDescent="0.4">
      <c r="B18" s="14" t="s">
        <v>72</v>
      </c>
      <c r="C18" s="15">
        <v>138656</v>
      </c>
      <c r="D18" s="15">
        <v>135406</v>
      </c>
      <c r="E18" s="15">
        <v>142253</v>
      </c>
      <c r="F18" s="15">
        <v>150638</v>
      </c>
      <c r="G18" s="15">
        <v>148340</v>
      </c>
      <c r="H18" s="15">
        <v>86338</v>
      </c>
      <c r="I18" s="15">
        <v>71669</v>
      </c>
      <c r="J18" s="15">
        <v>71846</v>
      </c>
      <c r="K18" s="15">
        <v>70372</v>
      </c>
      <c r="L18" s="15">
        <v>72860</v>
      </c>
      <c r="M18" s="15">
        <v>87513</v>
      </c>
      <c r="N18" s="15">
        <v>93282</v>
      </c>
      <c r="O18" s="15">
        <v>100214</v>
      </c>
      <c r="P18" s="15">
        <v>100794</v>
      </c>
      <c r="Q18" s="15">
        <v>103233</v>
      </c>
      <c r="R18" s="15">
        <v>102534</v>
      </c>
      <c r="S18" s="15">
        <v>102436</v>
      </c>
      <c r="T18" s="15">
        <v>95327</v>
      </c>
      <c r="U18" s="15">
        <v>110195</v>
      </c>
      <c r="V18" s="15">
        <v>101383</v>
      </c>
      <c r="W18" s="15">
        <v>93264</v>
      </c>
      <c r="X18" s="15">
        <v>99975</v>
      </c>
      <c r="Y18" s="20">
        <v>7.1957025218733817E-2</v>
      </c>
      <c r="Z18" s="20">
        <v>-2.402475692139483E-2</v>
      </c>
      <c r="AA18" s="20">
        <v>7.1750176883000005E-2</v>
      </c>
    </row>
    <row r="19" spans="2:27" ht="15" thickTop="1" x14ac:dyDescent="0.35"/>
    <row r="20" spans="2:27" ht="14.5" customHeight="1" x14ac:dyDescent="0.35">
      <c r="B20" s="100" t="s">
        <v>339</v>
      </c>
      <c r="C20" s="100"/>
      <c r="D20" s="100"/>
      <c r="E20" s="100"/>
      <c r="F20" s="100"/>
      <c r="G20" s="100"/>
      <c r="H20" s="100"/>
      <c r="I20" s="100"/>
      <c r="J20" s="100"/>
      <c r="K20" s="100"/>
      <c r="L20" s="100"/>
    </row>
    <row r="21" spans="2:27" x14ac:dyDescent="0.35">
      <c r="B21" s="94" t="s">
        <v>338</v>
      </c>
      <c r="C21" s="94"/>
      <c r="D21" s="94"/>
      <c r="E21" s="94"/>
      <c r="F21" s="94"/>
      <c r="G21" s="94"/>
      <c r="H21" s="94"/>
      <c r="I21" s="94"/>
      <c r="J21" s="94"/>
      <c r="K21" s="94"/>
      <c r="L21" s="94"/>
      <c r="M21" s="94"/>
      <c r="N21" s="94"/>
      <c r="O21" s="94"/>
      <c r="P21" s="94"/>
      <c r="Q21" s="94"/>
      <c r="R21" s="94"/>
      <c r="S21" s="94"/>
      <c r="T21" s="94"/>
      <c r="U21" s="94"/>
      <c r="V21" s="94"/>
    </row>
    <row r="23" spans="2:27" x14ac:dyDescent="0.35">
      <c r="B23" t="s">
        <v>108</v>
      </c>
      <c r="AA23" s="10" t="s">
        <v>107</v>
      </c>
    </row>
    <row r="24" spans="2:27" x14ac:dyDescent="0.35">
      <c r="B24" s="2" t="s">
        <v>109</v>
      </c>
      <c r="AA24" s="10" t="s">
        <v>303</v>
      </c>
    </row>
    <row r="25" spans="2:27" x14ac:dyDescent="0.35">
      <c r="AA25" s="10" t="s">
        <v>304</v>
      </c>
    </row>
    <row r="26" spans="2:27" x14ac:dyDescent="0.35">
      <c r="B26" s="2" t="s">
        <v>106</v>
      </c>
    </row>
  </sheetData>
  <mergeCells count="2">
    <mergeCell ref="B5:AA5"/>
    <mergeCell ref="B20:L20"/>
  </mergeCells>
  <hyperlinks>
    <hyperlink ref="AA2" location="index!A1" display="return to index" xr:uid="{00000000-0004-0000-1F00-000000000000}"/>
    <hyperlink ref="B3" r:id="rId1" xr:uid="{00000000-0004-0000-1F00-000001000000}"/>
    <hyperlink ref="B24" r:id="rId2" xr:uid="{00000000-0004-0000-1F00-000002000000}"/>
    <hyperlink ref="B26" location="index!A1" display="return to index" xr:uid="{00000000-0004-0000-1F00-000003000000}"/>
    <hyperlink ref="B21:V21" r:id="rId3" display="Scottish Island Regions" xr:uid="{10479B30-0E97-4438-86E0-3883C03EBE33}"/>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AA26"/>
  <sheetViews>
    <sheetView showGridLines="0" workbookViewId="0">
      <pane ySplit="6" topLeftCell="A7" activePane="bottomLeft" state="frozen"/>
      <selection pane="bottomLeft"/>
    </sheetView>
  </sheetViews>
  <sheetFormatPr defaultRowHeight="14.5" x14ac:dyDescent="0.35"/>
  <cols>
    <col min="1" max="1" width="3.7265625" customWidth="1"/>
    <col min="2" max="2" width="39.26953125" bestFit="1" customWidth="1"/>
    <col min="3" max="3" width="8" bestFit="1" customWidth="1"/>
    <col min="4" max="24" width="9" bestFit="1" customWidth="1"/>
    <col min="25" max="27" width="7.54296875"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203</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43.5" x14ac:dyDescent="0.35">
      <c r="B6" s="3" t="s">
        <v>8</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c r="Y6" s="6" t="s">
        <v>37</v>
      </c>
      <c r="Z6" s="6" t="s">
        <v>38</v>
      </c>
      <c r="AA6" s="6" t="s">
        <v>39</v>
      </c>
    </row>
    <row r="7" spans="2:27" x14ac:dyDescent="0.35">
      <c r="B7" t="s">
        <v>192</v>
      </c>
      <c r="C7" s="4">
        <v>58000</v>
      </c>
      <c r="D7" s="4">
        <v>85005</v>
      </c>
      <c r="E7" s="4">
        <v>107500</v>
      </c>
      <c r="F7" s="4">
        <v>134000</v>
      </c>
      <c r="G7" s="4">
        <v>150000</v>
      </c>
      <c r="H7" s="4">
        <v>132138.5</v>
      </c>
      <c r="I7" s="4">
        <v>141000</v>
      </c>
      <c r="J7" s="4">
        <v>136000</v>
      </c>
      <c r="K7" s="4">
        <v>140000</v>
      </c>
      <c r="L7" s="4">
        <v>137500</v>
      </c>
      <c r="M7" s="4">
        <v>160000</v>
      </c>
      <c r="N7" s="4">
        <v>175000</v>
      </c>
      <c r="O7" s="4">
        <v>151500</v>
      </c>
      <c r="P7" s="4">
        <v>139000</v>
      </c>
      <c r="Q7" s="4">
        <v>176155</v>
      </c>
      <c r="R7" s="4">
        <v>175000</v>
      </c>
      <c r="S7" s="4">
        <v>170000</v>
      </c>
      <c r="T7" s="4">
        <v>176500</v>
      </c>
      <c r="U7" s="4">
        <v>230000</v>
      </c>
      <c r="V7" s="4">
        <v>230000</v>
      </c>
      <c r="W7" s="4">
        <v>225000</v>
      </c>
      <c r="X7" s="4">
        <v>233000</v>
      </c>
      <c r="Y7" s="5">
        <v>3.5555555555555562E-2</v>
      </c>
      <c r="Z7" s="5">
        <v>0.37058823529411772</v>
      </c>
      <c r="AA7" s="5">
        <v>0.33142857142857141</v>
      </c>
    </row>
    <row r="8" spans="2:27" x14ac:dyDescent="0.35">
      <c r="B8" t="s">
        <v>193</v>
      </c>
      <c r="C8" s="4">
        <v>57250</v>
      </c>
      <c r="D8" s="4">
        <v>67000</v>
      </c>
      <c r="E8" s="4">
        <v>77250</v>
      </c>
      <c r="F8" s="4">
        <v>93539</v>
      </c>
      <c r="G8" s="4">
        <v>120000</v>
      </c>
      <c r="H8" s="4">
        <v>118250</v>
      </c>
      <c r="I8" s="4">
        <v>102500</v>
      </c>
      <c r="J8" s="4">
        <v>100000</v>
      </c>
      <c r="K8" s="4">
        <v>101444</v>
      </c>
      <c r="L8" s="4">
        <v>98300</v>
      </c>
      <c r="M8" s="4">
        <v>87555</v>
      </c>
      <c r="N8" s="4">
        <v>95000</v>
      </c>
      <c r="O8" s="4">
        <v>115000</v>
      </c>
      <c r="P8" s="4">
        <v>95000</v>
      </c>
      <c r="Q8" s="4">
        <v>112500</v>
      </c>
      <c r="R8" s="4">
        <v>100000</v>
      </c>
      <c r="S8" s="4">
        <v>107500</v>
      </c>
      <c r="T8" s="4">
        <v>110000</v>
      </c>
      <c r="U8" s="4">
        <v>135000</v>
      </c>
      <c r="V8" s="4">
        <v>161600</v>
      </c>
      <c r="W8" s="4">
        <v>152500</v>
      </c>
      <c r="X8" s="4">
        <v>147500</v>
      </c>
      <c r="Y8" s="5">
        <v>-3.2786885245901683E-2</v>
      </c>
      <c r="Z8" s="5">
        <v>0.37209302325581389</v>
      </c>
      <c r="AA8" s="5">
        <v>0.55263157894736836</v>
      </c>
    </row>
    <row r="9" spans="2:27" x14ac:dyDescent="0.35">
      <c r="B9" t="s">
        <v>194</v>
      </c>
      <c r="C9" s="4">
        <v>88830</v>
      </c>
      <c r="D9" s="4">
        <v>118000</v>
      </c>
      <c r="E9" s="4">
        <v>135000</v>
      </c>
      <c r="F9" s="4">
        <v>145000</v>
      </c>
      <c r="G9" s="4">
        <v>162758</v>
      </c>
      <c r="H9" s="4">
        <v>138750</v>
      </c>
      <c r="I9" s="4">
        <v>150000</v>
      </c>
      <c r="J9" s="4">
        <v>145000</v>
      </c>
      <c r="K9" s="4">
        <v>151750</v>
      </c>
      <c r="L9" s="4">
        <v>135000</v>
      </c>
      <c r="M9" s="4">
        <v>140000</v>
      </c>
      <c r="N9" s="4">
        <v>162000</v>
      </c>
      <c r="O9" s="4">
        <v>172000</v>
      </c>
      <c r="P9" s="4">
        <v>173750</v>
      </c>
      <c r="Q9" s="4">
        <v>185000</v>
      </c>
      <c r="R9" s="4">
        <v>182000</v>
      </c>
      <c r="S9" s="4">
        <v>182500</v>
      </c>
      <c r="T9" s="4">
        <v>206250</v>
      </c>
      <c r="U9" s="4">
        <v>233000</v>
      </c>
      <c r="V9" s="4">
        <v>255000</v>
      </c>
      <c r="W9" s="4">
        <v>251750</v>
      </c>
      <c r="X9" s="4">
        <v>240000</v>
      </c>
      <c r="Y9" s="5">
        <v>-4.6673286991062553E-2</v>
      </c>
      <c r="Z9" s="5">
        <v>0.31506849315068491</v>
      </c>
      <c r="AA9" s="5">
        <v>0.4814814814814814</v>
      </c>
    </row>
    <row r="10" spans="2:27" x14ac:dyDescent="0.35">
      <c r="B10" t="s">
        <v>195</v>
      </c>
      <c r="C10" s="4">
        <v>49000</v>
      </c>
      <c r="D10" s="4">
        <v>60000</v>
      </c>
      <c r="E10" s="4">
        <v>75000</v>
      </c>
      <c r="F10" s="4">
        <v>78000</v>
      </c>
      <c r="G10" s="4">
        <v>90000</v>
      </c>
      <c r="H10" s="4">
        <v>96000</v>
      </c>
      <c r="I10" s="4">
        <v>86000</v>
      </c>
      <c r="J10" s="4">
        <v>90000</v>
      </c>
      <c r="K10" s="4">
        <v>90000</v>
      </c>
      <c r="L10" s="4">
        <v>96550</v>
      </c>
      <c r="M10" s="4">
        <v>93000</v>
      </c>
      <c r="N10" s="4">
        <v>88125</v>
      </c>
      <c r="O10" s="4">
        <v>90000</v>
      </c>
      <c r="P10" s="4">
        <v>102000</v>
      </c>
      <c r="Q10" s="4">
        <v>94000</v>
      </c>
      <c r="R10" s="4">
        <v>110000</v>
      </c>
      <c r="S10" s="4">
        <v>117500</v>
      </c>
      <c r="T10" s="4">
        <v>124500</v>
      </c>
      <c r="U10" s="4">
        <v>130000</v>
      </c>
      <c r="V10" s="4">
        <v>140000</v>
      </c>
      <c r="W10" s="4">
        <v>150000</v>
      </c>
      <c r="X10" s="4">
        <v>145000</v>
      </c>
      <c r="Y10" s="5">
        <v>-3.3333333333333333E-2</v>
      </c>
      <c r="Z10" s="5">
        <v>0.23404255319148939</v>
      </c>
      <c r="AA10" s="5">
        <v>0.64539007092198575</v>
      </c>
    </row>
    <row r="11" spans="2:27" x14ac:dyDescent="0.35">
      <c r="B11" t="s">
        <v>196</v>
      </c>
      <c r="C11" s="4">
        <v>55000</v>
      </c>
      <c r="D11" s="4">
        <v>70100</v>
      </c>
      <c r="E11" s="4">
        <v>91750</v>
      </c>
      <c r="F11" s="4">
        <v>95100</v>
      </c>
      <c r="G11" s="4">
        <v>110000</v>
      </c>
      <c r="H11" s="4">
        <v>115000</v>
      </c>
      <c r="I11" s="4">
        <v>116000</v>
      </c>
      <c r="J11" s="4">
        <v>115000</v>
      </c>
      <c r="K11" s="4">
        <v>116566.5</v>
      </c>
      <c r="L11" s="4">
        <v>122500</v>
      </c>
      <c r="M11" s="4">
        <v>123500</v>
      </c>
      <c r="N11" s="4">
        <v>121500</v>
      </c>
      <c r="O11" s="4">
        <v>125950</v>
      </c>
      <c r="P11" s="4">
        <v>140500</v>
      </c>
      <c r="Q11" s="4">
        <v>148000</v>
      </c>
      <c r="R11" s="4">
        <v>150000</v>
      </c>
      <c r="S11" s="4">
        <v>162875</v>
      </c>
      <c r="T11" s="4">
        <v>170000</v>
      </c>
      <c r="U11" s="4">
        <v>185000</v>
      </c>
      <c r="V11" s="4">
        <v>220000</v>
      </c>
      <c r="W11" s="4">
        <v>197777.5</v>
      </c>
      <c r="X11" s="4">
        <v>200000</v>
      </c>
      <c r="Y11" s="5">
        <v>1.1237375333392309E-2</v>
      </c>
      <c r="Z11" s="5">
        <v>0.22793553338449721</v>
      </c>
      <c r="AA11" s="5">
        <v>0.64609053497942392</v>
      </c>
    </row>
    <row r="12" spans="2:27" x14ac:dyDescent="0.35">
      <c r="B12" t="s">
        <v>197</v>
      </c>
      <c r="C12" s="4">
        <v>48000</v>
      </c>
      <c r="D12" s="4">
        <v>45000</v>
      </c>
      <c r="E12" s="4">
        <v>72000</v>
      </c>
      <c r="F12" s="4">
        <v>76500</v>
      </c>
      <c r="G12" s="4">
        <v>62500</v>
      </c>
      <c r="H12" s="4">
        <v>80000</v>
      </c>
      <c r="I12" s="4">
        <v>55000</v>
      </c>
      <c r="J12" s="4">
        <v>76500</v>
      </c>
      <c r="K12" s="4">
        <v>98000</v>
      </c>
      <c r="L12" s="4">
        <v>91250</v>
      </c>
      <c r="M12" s="4">
        <v>76250</v>
      </c>
      <c r="N12" s="4">
        <v>86725</v>
      </c>
      <c r="O12" s="4">
        <v>75000</v>
      </c>
      <c r="P12" s="4">
        <v>86500</v>
      </c>
      <c r="Q12" s="4">
        <v>86500</v>
      </c>
      <c r="R12" s="4">
        <v>95500</v>
      </c>
      <c r="S12" s="4">
        <v>105000</v>
      </c>
      <c r="T12" s="4">
        <v>112000</v>
      </c>
      <c r="U12" s="4">
        <v>135000</v>
      </c>
      <c r="V12" s="4">
        <v>151000</v>
      </c>
      <c r="W12" s="4">
        <v>155000</v>
      </c>
      <c r="X12" s="4">
        <v>140000</v>
      </c>
      <c r="Y12" s="5">
        <v>-9.6774193548387122E-2</v>
      </c>
      <c r="Z12" s="5">
        <v>0.33333333333333331</v>
      </c>
      <c r="AA12" s="5">
        <v>0.614298068607668</v>
      </c>
    </row>
    <row r="13" spans="2:27" x14ac:dyDescent="0.35">
      <c r="B13" t="s">
        <v>199</v>
      </c>
      <c r="C13" s="4">
        <v>55403</v>
      </c>
      <c r="D13" s="4">
        <v>68500</v>
      </c>
      <c r="E13" s="4">
        <v>73375</v>
      </c>
      <c r="F13" s="4">
        <v>85700</v>
      </c>
      <c r="G13" s="4">
        <v>100000</v>
      </c>
      <c r="H13" s="4">
        <v>101250</v>
      </c>
      <c r="I13" s="4">
        <v>105000</v>
      </c>
      <c r="J13" s="4">
        <v>113000</v>
      </c>
      <c r="K13" s="4">
        <v>120000</v>
      </c>
      <c r="L13" s="4">
        <v>122000</v>
      </c>
      <c r="M13" s="4">
        <v>128335</v>
      </c>
      <c r="N13" s="4">
        <v>137944</v>
      </c>
      <c r="O13" s="4">
        <v>143000</v>
      </c>
      <c r="P13" s="4">
        <v>158000</v>
      </c>
      <c r="Q13" s="4">
        <v>162200</v>
      </c>
      <c r="R13" s="4">
        <v>159500</v>
      </c>
      <c r="S13" s="4">
        <v>163000</v>
      </c>
      <c r="T13" s="4">
        <v>170000</v>
      </c>
      <c r="U13" s="4">
        <v>170000</v>
      </c>
      <c r="V13" s="4">
        <v>189000</v>
      </c>
      <c r="W13" s="4">
        <v>185764.5</v>
      </c>
      <c r="X13" s="4">
        <v>191000</v>
      </c>
      <c r="Y13" s="5">
        <v>2.8183533452301068E-2</v>
      </c>
      <c r="Z13" s="5">
        <v>0.1717791411042944</v>
      </c>
      <c r="AA13" s="5">
        <v>0.38461984573450092</v>
      </c>
    </row>
    <row r="14" spans="2:27" x14ac:dyDescent="0.35">
      <c r="B14" t="s">
        <v>200</v>
      </c>
      <c r="C14" s="4">
        <v>35000</v>
      </c>
      <c r="D14" s="4">
        <v>40625</v>
      </c>
      <c r="E14" s="4">
        <v>58000</v>
      </c>
      <c r="F14" s="4">
        <v>54000</v>
      </c>
      <c r="G14" s="4">
        <v>58000</v>
      </c>
      <c r="H14" s="4">
        <v>55000</v>
      </c>
      <c r="I14" s="4">
        <v>68500</v>
      </c>
      <c r="J14" s="4">
        <v>81000</v>
      </c>
      <c r="K14" s="4">
        <v>75000</v>
      </c>
      <c r="L14" s="4">
        <v>56000</v>
      </c>
      <c r="M14" s="4">
        <v>60000</v>
      </c>
      <c r="N14" s="4">
        <v>55000</v>
      </c>
      <c r="O14" s="4">
        <v>80166.5</v>
      </c>
      <c r="P14" s="4">
        <v>62000</v>
      </c>
      <c r="Q14" s="4">
        <v>79750</v>
      </c>
      <c r="R14" s="4">
        <v>70000</v>
      </c>
      <c r="S14" s="4">
        <v>72500</v>
      </c>
      <c r="T14" s="4">
        <v>90000</v>
      </c>
      <c r="U14" s="4">
        <v>95250</v>
      </c>
      <c r="V14" s="4">
        <v>119500</v>
      </c>
      <c r="W14" s="4">
        <v>160000</v>
      </c>
      <c r="X14" s="4">
        <v>137500</v>
      </c>
      <c r="Y14" s="5">
        <v>-0.140625</v>
      </c>
      <c r="Z14" s="5">
        <v>0.89655172413793105</v>
      </c>
      <c r="AA14" s="5">
        <v>1.5</v>
      </c>
    </row>
    <row r="15" spans="2:27" x14ac:dyDescent="0.35">
      <c r="B15" t="s">
        <v>201</v>
      </c>
      <c r="C15" s="4">
        <v>36101</v>
      </c>
      <c r="D15" s="4">
        <v>50000</v>
      </c>
      <c r="E15" s="4">
        <v>57000</v>
      </c>
      <c r="F15" s="4">
        <v>61000</v>
      </c>
      <c r="G15" s="4">
        <v>80000</v>
      </c>
      <c r="H15" s="4">
        <v>64000</v>
      </c>
      <c r="I15" s="4">
        <v>71250</v>
      </c>
      <c r="J15" s="4">
        <v>80000</v>
      </c>
      <c r="K15" s="4">
        <v>63750</v>
      </c>
      <c r="L15" s="4">
        <v>76000</v>
      </c>
      <c r="M15" s="4">
        <v>70000</v>
      </c>
      <c r="N15" s="4">
        <v>110000</v>
      </c>
      <c r="O15" s="4">
        <v>79500</v>
      </c>
      <c r="P15" s="4">
        <v>77500</v>
      </c>
      <c r="Q15" s="4">
        <v>85000</v>
      </c>
      <c r="R15" s="4">
        <v>94500</v>
      </c>
      <c r="S15" s="4">
        <v>107000</v>
      </c>
      <c r="T15" s="4">
        <v>125650</v>
      </c>
      <c r="U15" s="4">
        <v>121500</v>
      </c>
      <c r="V15" s="4">
        <v>125000</v>
      </c>
      <c r="W15" s="4">
        <v>180000</v>
      </c>
      <c r="X15" s="4">
        <v>141000</v>
      </c>
      <c r="Y15" s="5">
        <v>-0.2166666666666667</v>
      </c>
      <c r="Z15" s="5">
        <v>0.31775700934579437</v>
      </c>
      <c r="AA15" s="5">
        <v>0.28181818181818169</v>
      </c>
    </row>
    <row r="16" spans="2:27" ht="15" thickBot="1" x14ac:dyDescent="0.4">
      <c r="B16" s="14" t="s">
        <v>202</v>
      </c>
      <c r="C16" s="15">
        <v>55900</v>
      </c>
      <c r="D16" s="15">
        <v>70000</v>
      </c>
      <c r="E16" s="15">
        <v>82000</v>
      </c>
      <c r="F16" s="15">
        <v>91000</v>
      </c>
      <c r="G16" s="15">
        <v>110000</v>
      </c>
      <c r="H16" s="15">
        <v>110000</v>
      </c>
      <c r="I16" s="15">
        <v>105000</v>
      </c>
      <c r="J16" s="15">
        <v>109500</v>
      </c>
      <c r="K16" s="15">
        <v>113500</v>
      </c>
      <c r="L16" s="15">
        <v>115000</v>
      </c>
      <c r="M16" s="15">
        <v>115000</v>
      </c>
      <c r="N16" s="15">
        <v>120000</v>
      </c>
      <c r="O16" s="15">
        <v>122500</v>
      </c>
      <c r="P16" s="15">
        <v>125000</v>
      </c>
      <c r="Q16" s="15">
        <v>135500</v>
      </c>
      <c r="R16" s="15">
        <v>138000</v>
      </c>
      <c r="S16" s="15">
        <v>144000</v>
      </c>
      <c r="T16" s="15">
        <v>150000</v>
      </c>
      <c r="U16" s="15">
        <v>161481.5</v>
      </c>
      <c r="V16" s="15">
        <v>185000</v>
      </c>
      <c r="W16" s="15">
        <v>182250</v>
      </c>
      <c r="X16" s="15">
        <v>180000</v>
      </c>
      <c r="Y16" s="20">
        <v>-1.234567901234573E-2</v>
      </c>
      <c r="Z16" s="20">
        <v>0.25</v>
      </c>
      <c r="AA16" s="20">
        <v>0.5</v>
      </c>
    </row>
    <row r="17" spans="2:27" ht="15" thickTop="1" x14ac:dyDescent="0.35">
      <c r="B17" t="s">
        <v>198</v>
      </c>
      <c r="C17" s="28">
        <v>75000</v>
      </c>
      <c r="D17" s="28">
        <v>88000</v>
      </c>
      <c r="E17" s="28">
        <v>101111.5</v>
      </c>
      <c r="F17" s="28">
        <v>118000</v>
      </c>
      <c r="G17" s="28">
        <v>130000</v>
      </c>
      <c r="H17" s="28">
        <v>129000</v>
      </c>
      <c r="I17" s="28">
        <v>128000</v>
      </c>
      <c r="J17" s="28">
        <v>129000</v>
      </c>
      <c r="K17" s="28">
        <v>130000</v>
      </c>
      <c r="L17" s="28">
        <v>125000</v>
      </c>
      <c r="M17" s="28">
        <v>130000</v>
      </c>
      <c r="N17" s="28">
        <v>138500</v>
      </c>
      <c r="O17" s="28">
        <v>140000</v>
      </c>
      <c r="P17" s="28">
        <v>140000</v>
      </c>
      <c r="Q17" s="28">
        <v>148000</v>
      </c>
      <c r="R17" s="28">
        <v>152000</v>
      </c>
      <c r="S17" s="28">
        <v>156290</v>
      </c>
      <c r="T17" s="28">
        <v>167500</v>
      </c>
      <c r="U17" s="28">
        <v>171376</v>
      </c>
      <c r="V17" s="28">
        <v>185000</v>
      </c>
      <c r="W17" s="28">
        <v>185000</v>
      </c>
      <c r="X17" s="28">
        <v>190500</v>
      </c>
      <c r="Y17" s="5">
        <v>2.9729729729729652E-2</v>
      </c>
      <c r="Z17" s="5">
        <v>0.21888796468104149</v>
      </c>
      <c r="AA17" s="5">
        <v>0.37545126353790609</v>
      </c>
    </row>
    <row r="18" spans="2:27" ht="15" thickBot="1" x14ac:dyDescent="0.4">
      <c r="B18" s="14" t="s">
        <v>72</v>
      </c>
      <c r="C18" s="15">
        <v>75000</v>
      </c>
      <c r="D18" s="15">
        <v>88000</v>
      </c>
      <c r="E18" s="15">
        <v>100500</v>
      </c>
      <c r="F18" s="15">
        <v>117995</v>
      </c>
      <c r="G18" s="15">
        <v>130000</v>
      </c>
      <c r="H18" s="15">
        <v>128000</v>
      </c>
      <c r="I18" s="15">
        <v>127500</v>
      </c>
      <c r="J18" s="15">
        <v>128000</v>
      </c>
      <c r="K18" s="15">
        <v>130000</v>
      </c>
      <c r="L18" s="15">
        <v>125000</v>
      </c>
      <c r="M18" s="15">
        <v>130000</v>
      </c>
      <c r="N18" s="15">
        <v>138000</v>
      </c>
      <c r="O18" s="15">
        <v>140000</v>
      </c>
      <c r="P18" s="15">
        <v>140000</v>
      </c>
      <c r="Q18" s="15">
        <v>147500</v>
      </c>
      <c r="R18" s="15">
        <v>152000</v>
      </c>
      <c r="S18" s="15">
        <v>156000</v>
      </c>
      <c r="T18" s="15">
        <v>167000</v>
      </c>
      <c r="U18" s="15">
        <v>171000</v>
      </c>
      <c r="V18" s="15">
        <v>185000</v>
      </c>
      <c r="W18" s="15">
        <v>185000</v>
      </c>
      <c r="X18" s="15">
        <v>190000</v>
      </c>
      <c r="Y18" s="20">
        <v>2.702702702702697E-2</v>
      </c>
      <c r="Z18" s="20">
        <v>0.21794871794871781</v>
      </c>
      <c r="AA18" s="20">
        <v>0.37681159420289839</v>
      </c>
    </row>
    <row r="19" spans="2:27" ht="14.5" customHeight="1" thickTop="1" x14ac:dyDescent="0.35"/>
    <row r="20" spans="2:27" ht="14.5" customHeight="1" x14ac:dyDescent="0.35">
      <c r="B20" s="100" t="s">
        <v>339</v>
      </c>
      <c r="C20" s="100"/>
      <c r="D20" s="100"/>
      <c r="E20" s="100"/>
      <c r="F20" s="100"/>
      <c r="G20" s="100"/>
      <c r="H20" s="100"/>
      <c r="I20" s="100"/>
      <c r="J20" s="100"/>
      <c r="K20" s="100"/>
      <c r="L20" s="100"/>
    </row>
    <row r="21" spans="2:27" ht="14.5" customHeight="1" x14ac:dyDescent="0.35">
      <c r="B21" s="94" t="s">
        <v>338</v>
      </c>
      <c r="C21" s="94"/>
      <c r="D21" s="94"/>
      <c r="E21" s="94"/>
      <c r="F21" s="94"/>
      <c r="G21" s="94"/>
      <c r="H21" s="94"/>
      <c r="I21" s="94"/>
      <c r="J21" s="94"/>
      <c r="K21" s="94"/>
      <c r="L21" s="94"/>
    </row>
    <row r="23" spans="2:27" x14ac:dyDescent="0.35">
      <c r="B23" t="s">
        <v>108</v>
      </c>
      <c r="AA23" s="10" t="s">
        <v>107</v>
      </c>
    </row>
    <row r="24" spans="2:27" x14ac:dyDescent="0.35">
      <c r="B24" s="2" t="s">
        <v>109</v>
      </c>
      <c r="AA24" s="10" t="s">
        <v>303</v>
      </c>
    </row>
    <row r="25" spans="2:27" x14ac:dyDescent="0.35">
      <c r="AA25" s="10" t="s">
        <v>304</v>
      </c>
    </row>
    <row r="26" spans="2:27" x14ac:dyDescent="0.35">
      <c r="B26" s="2" t="s">
        <v>106</v>
      </c>
    </row>
  </sheetData>
  <mergeCells count="2">
    <mergeCell ref="B5:AA5"/>
    <mergeCell ref="B20:L20"/>
  </mergeCells>
  <hyperlinks>
    <hyperlink ref="AA2" location="index!A1" display="return to index" xr:uid="{00000000-0004-0000-2000-000000000000}"/>
    <hyperlink ref="B3" r:id="rId1" xr:uid="{00000000-0004-0000-2000-000001000000}"/>
    <hyperlink ref="B24" r:id="rId2" xr:uid="{00000000-0004-0000-2000-000002000000}"/>
    <hyperlink ref="B26" location="index!A1" display="return to index" xr:uid="{00000000-0004-0000-2000-000003000000}"/>
    <hyperlink ref="B21:L21" r:id="rId3" display="Scottish Island Regions" xr:uid="{AC4DA9FB-9745-4959-A234-3FA177BEEFF6}"/>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AA26"/>
  <sheetViews>
    <sheetView showGridLines="0" workbookViewId="0">
      <pane ySplit="6" topLeftCell="A7" activePane="bottomLeft" state="frozen"/>
      <selection pane="bottomLeft"/>
    </sheetView>
  </sheetViews>
  <sheetFormatPr defaultRowHeight="14.5" x14ac:dyDescent="0.35"/>
  <cols>
    <col min="1" max="1" width="3.7265625" customWidth="1"/>
    <col min="2" max="2" width="39.26953125" bestFit="1" customWidth="1"/>
    <col min="3" max="24" width="8.453125" customWidth="1"/>
    <col min="25" max="27" width="8" customWidth="1"/>
  </cols>
  <sheetData>
    <row r="1" spans="2:27" ht="10" customHeight="1" x14ac:dyDescent="0.35"/>
    <row r="2" spans="2:27" ht="17" x14ac:dyDescent="0.4">
      <c r="B2" s="1" t="s">
        <v>1</v>
      </c>
      <c r="AA2" s="2" t="s">
        <v>106</v>
      </c>
    </row>
    <row r="3" spans="2:27" x14ac:dyDescent="0.35">
      <c r="B3" s="2" t="s">
        <v>2</v>
      </c>
    </row>
    <row r="5" spans="2:27" ht="30" customHeight="1" x14ac:dyDescent="0.35">
      <c r="B5" s="102" t="s">
        <v>314</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2:27" ht="43.5" x14ac:dyDescent="0.35">
      <c r="B6" s="3" t="s">
        <v>8</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c r="Y6" s="6" t="s">
        <v>37</v>
      </c>
      <c r="Z6" s="6" t="s">
        <v>38</v>
      </c>
      <c r="AA6" s="6" t="s">
        <v>39</v>
      </c>
    </row>
    <row r="7" spans="2:27" x14ac:dyDescent="0.35">
      <c r="B7" t="s">
        <v>192</v>
      </c>
      <c r="C7" s="18">
        <v>14320204.5</v>
      </c>
      <c r="D7" s="18">
        <v>18399384.710000001</v>
      </c>
      <c r="E7" s="18">
        <v>21632736.940000001</v>
      </c>
      <c r="F7" s="18">
        <v>26863283.5</v>
      </c>
      <c r="G7" s="18">
        <v>26950706</v>
      </c>
      <c r="H7" s="18">
        <v>17365359.079999998</v>
      </c>
      <c r="I7" s="18">
        <v>18817893</v>
      </c>
      <c r="J7" s="18">
        <v>18520458</v>
      </c>
      <c r="K7" s="18">
        <v>19568613</v>
      </c>
      <c r="L7" s="18">
        <v>20758542</v>
      </c>
      <c r="M7" s="18">
        <v>23434180</v>
      </c>
      <c r="N7" s="18">
        <v>32666810</v>
      </c>
      <c r="O7" s="18">
        <v>25472420</v>
      </c>
      <c r="P7" s="18">
        <v>31874947</v>
      </c>
      <c r="Q7" s="18">
        <v>29866368</v>
      </c>
      <c r="R7" s="18">
        <v>29066092</v>
      </c>
      <c r="S7" s="18">
        <v>32740477</v>
      </c>
      <c r="T7" s="18">
        <v>28128956</v>
      </c>
      <c r="U7" s="18">
        <v>39903998</v>
      </c>
      <c r="V7" s="18">
        <v>34841456</v>
      </c>
      <c r="W7" s="18">
        <v>31317303</v>
      </c>
      <c r="X7" s="18">
        <v>34741336</v>
      </c>
      <c r="Y7" s="5">
        <v>0.10933358469597471</v>
      </c>
      <c r="Z7" s="5">
        <v>6.1112701565099403E-2</v>
      </c>
      <c r="AA7" s="5">
        <v>6.3505619312078432E-2</v>
      </c>
    </row>
    <row r="8" spans="2:27" x14ac:dyDescent="0.35">
      <c r="B8" t="s">
        <v>193</v>
      </c>
      <c r="C8" s="18">
        <v>33553488</v>
      </c>
      <c r="D8" s="18">
        <v>40326347</v>
      </c>
      <c r="E8" s="18">
        <v>43507671</v>
      </c>
      <c r="F8" s="18">
        <v>53169559</v>
      </c>
      <c r="G8" s="18">
        <v>71483564</v>
      </c>
      <c r="H8" s="18">
        <v>37042633</v>
      </c>
      <c r="I8" s="18">
        <v>32953370</v>
      </c>
      <c r="J8" s="18">
        <v>33203058.190000001</v>
      </c>
      <c r="K8" s="18">
        <v>27144299.48</v>
      </c>
      <c r="L8" s="18">
        <v>28215670.539999999</v>
      </c>
      <c r="M8" s="18">
        <v>31992154</v>
      </c>
      <c r="N8" s="18">
        <v>32229435</v>
      </c>
      <c r="O8" s="18">
        <v>37687304</v>
      </c>
      <c r="P8" s="18">
        <v>43013602</v>
      </c>
      <c r="Q8" s="18">
        <v>53594550</v>
      </c>
      <c r="R8" s="18">
        <v>51345653</v>
      </c>
      <c r="S8" s="18">
        <v>54314091</v>
      </c>
      <c r="T8" s="18">
        <v>53353283</v>
      </c>
      <c r="U8" s="18">
        <v>72115677</v>
      </c>
      <c r="V8" s="18">
        <v>71263725</v>
      </c>
      <c r="W8" s="18">
        <v>54320955</v>
      </c>
      <c r="X8" s="18">
        <v>60884142</v>
      </c>
      <c r="Y8" s="5">
        <v>0.120822378767089</v>
      </c>
      <c r="Z8" s="5">
        <v>0.12096402386629281</v>
      </c>
      <c r="AA8" s="5">
        <v>0.88908499326779999</v>
      </c>
    </row>
    <row r="9" spans="2:27" x14ac:dyDescent="0.35">
      <c r="B9" t="s">
        <v>194</v>
      </c>
      <c r="C9" s="18">
        <v>19530008.75</v>
      </c>
      <c r="D9" s="18">
        <v>26260903.75</v>
      </c>
      <c r="E9" s="18">
        <v>27631975</v>
      </c>
      <c r="F9" s="18">
        <v>29215136.75</v>
      </c>
      <c r="G9" s="18">
        <v>31565283</v>
      </c>
      <c r="H9" s="18">
        <v>25268938</v>
      </c>
      <c r="I9" s="18">
        <v>21777788.68</v>
      </c>
      <c r="J9" s="18">
        <v>28736131</v>
      </c>
      <c r="K9" s="18">
        <v>22066607</v>
      </c>
      <c r="L9" s="18">
        <v>19506473</v>
      </c>
      <c r="M9" s="18">
        <v>18939072</v>
      </c>
      <c r="N9" s="18">
        <v>24997538</v>
      </c>
      <c r="O9" s="18">
        <v>31859895</v>
      </c>
      <c r="P9" s="18">
        <v>39393111</v>
      </c>
      <c r="Q9" s="18">
        <v>48062934</v>
      </c>
      <c r="R9" s="18">
        <v>35037832</v>
      </c>
      <c r="S9" s="18">
        <v>42304824</v>
      </c>
      <c r="T9" s="18">
        <v>35248838</v>
      </c>
      <c r="U9" s="18">
        <v>49516827</v>
      </c>
      <c r="V9" s="18">
        <v>50087123</v>
      </c>
      <c r="W9" s="18">
        <v>40574425</v>
      </c>
      <c r="X9" s="18">
        <v>42231683</v>
      </c>
      <c r="Y9" s="5">
        <v>4.0844891825330798E-2</v>
      </c>
      <c r="Z9" s="5">
        <v>-1.7289044861644729E-3</v>
      </c>
      <c r="AA9" s="5">
        <v>0.68943369543032595</v>
      </c>
    </row>
    <row r="10" spans="2:27" x14ac:dyDescent="0.35">
      <c r="B10" t="s">
        <v>195</v>
      </c>
      <c r="C10" s="18">
        <v>12898521.67</v>
      </c>
      <c r="D10" s="18">
        <v>21246860.440000001</v>
      </c>
      <c r="E10" s="18">
        <v>21599516.109999999</v>
      </c>
      <c r="F10" s="18">
        <v>24523290</v>
      </c>
      <c r="G10" s="18">
        <v>26787477</v>
      </c>
      <c r="H10" s="18">
        <v>24184917.890000001</v>
      </c>
      <c r="I10" s="18">
        <v>16581013</v>
      </c>
      <c r="J10" s="18">
        <v>18298133.600000001</v>
      </c>
      <c r="K10" s="18">
        <v>22483850</v>
      </c>
      <c r="L10" s="18">
        <v>19029208.539999999</v>
      </c>
      <c r="M10" s="18">
        <v>22102795</v>
      </c>
      <c r="N10" s="18">
        <v>23393096</v>
      </c>
      <c r="O10" s="18">
        <v>27894528</v>
      </c>
      <c r="P10" s="18">
        <v>33733885</v>
      </c>
      <c r="Q10" s="18">
        <v>33716236</v>
      </c>
      <c r="R10" s="18">
        <v>30103002</v>
      </c>
      <c r="S10" s="18">
        <v>31837557</v>
      </c>
      <c r="T10" s="18">
        <v>35009918</v>
      </c>
      <c r="U10" s="18">
        <v>51645747</v>
      </c>
      <c r="V10" s="18">
        <v>35757582</v>
      </c>
      <c r="W10" s="18">
        <v>37327983</v>
      </c>
      <c r="X10" s="18">
        <v>41103843</v>
      </c>
      <c r="Y10" s="5">
        <v>0.10115360371869</v>
      </c>
      <c r="Z10" s="5">
        <v>0.2910489017734621</v>
      </c>
      <c r="AA10" s="5">
        <v>0.75709290467580681</v>
      </c>
    </row>
    <row r="11" spans="2:27" x14ac:dyDescent="0.35">
      <c r="B11" t="s">
        <v>196</v>
      </c>
      <c r="C11" s="18">
        <v>18975285</v>
      </c>
      <c r="D11" s="18">
        <v>24024515.18</v>
      </c>
      <c r="E11" s="18">
        <v>30933956.690000001</v>
      </c>
      <c r="F11" s="18">
        <v>32964287</v>
      </c>
      <c r="G11" s="18">
        <v>40512041</v>
      </c>
      <c r="H11" s="18">
        <v>32862580.079999998</v>
      </c>
      <c r="I11" s="18">
        <v>29143912.879999999</v>
      </c>
      <c r="J11" s="18">
        <v>29604479.239999998</v>
      </c>
      <c r="K11" s="18">
        <v>32003844</v>
      </c>
      <c r="L11" s="18">
        <v>29526382</v>
      </c>
      <c r="M11" s="18">
        <v>34390734.799999997</v>
      </c>
      <c r="N11" s="18">
        <v>37896591.409999996</v>
      </c>
      <c r="O11" s="18">
        <v>46938897</v>
      </c>
      <c r="P11" s="18">
        <v>46892061</v>
      </c>
      <c r="Q11" s="18">
        <v>56518156</v>
      </c>
      <c r="R11" s="18">
        <v>54532073</v>
      </c>
      <c r="S11" s="18">
        <v>55810488</v>
      </c>
      <c r="T11" s="18">
        <v>52254303</v>
      </c>
      <c r="U11" s="18">
        <v>60947016</v>
      </c>
      <c r="V11" s="18">
        <v>57033912</v>
      </c>
      <c r="W11" s="18">
        <v>57740565</v>
      </c>
      <c r="X11" s="18">
        <v>63803262</v>
      </c>
      <c r="Y11" s="5">
        <v>0.1049989206028725</v>
      </c>
      <c r="Z11" s="5">
        <v>0.1432127595802424</v>
      </c>
      <c r="AA11" s="5">
        <v>0.68361479558195448</v>
      </c>
    </row>
    <row r="12" spans="2:27" x14ac:dyDescent="0.35">
      <c r="B12" t="s">
        <v>197</v>
      </c>
      <c r="C12" s="18">
        <v>2343449</v>
      </c>
      <c r="D12" s="18">
        <v>3582560.21</v>
      </c>
      <c r="E12" s="18">
        <v>4476507</v>
      </c>
      <c r="F12" s="18">
        <v>4610355</v>
      </c>
      <c r="G12" s="18">
        <v>3923041</v>
      </c>
      <c r="H12" s="18">
        <v>4980245</v>
      </c>
      <c r="I12" s="18">
        <v>2975425</v>
      </c>
      <c r="J12" s="18">
        <v>4161489</v>
      </c>
      <c r="K12" s="18">
        <v>3617000</v>
      </c>
      <c r="L12" s="18">
        <v>4054848</v>
      </c>
      <c r="M12" s="18">
        <v>3273898</v>
      </c>
      <c r="N12" s="18">
        <v>4687099</v>
      </c>
      <c r="O12" s="18">
        <v>4701801</v>
      </c>
      <c r="P12" s="18">
        <v>5878281</v>
      </c>
      <c r="Q12" s="18">
        <v>6530400</v>
      </c>
      <c r="R12" s="18">
        <v>6551555</v>
      </c>
      <c r="S12" s="18">
        <v>6713650</v>
      </c>
      <c r="T12" s="18">
        <v>7705975</v>
      </c>
      <c r="U12" s="18">
        <v>9319899</v>
      </c>
      <c r="V12" s="18">
        <v>8916261</v>
      </c>
      <c r="W12" s="18">
        <v>10213022</v>
      </c>
      <c r="X12" s="18">
        <v>6424950</v>
      </c>
      <c r="Y12" s="5">
        <v>-0.37090608440870881</v>
      </c>
      <c r="Z12" s="5">
        <v>-4.3001943801062037E-2</v>
      </c>
      <c r="AA12" s="5">
        <v>0.37077326508358383</v>
      </c>
    </row>
    <row r="13" spans="2:27" x14ac:dyDescent="0.35">
      <c r="B13" t="s">
        <v>199</v>
      </c>
      <c r="C13" s="18">
        <v>14824508.810000001</v>
      </c>
      <c r="D13" s="18">
        <v>21410645.609999999</v>
      </c>
      <c r="E13" s="18">
        <v>21925096.359999999</v>
      </c>
      <c r="F13" s="18">
        <v>30446756</v>
      </c>
      <c r="G13" s="18">
        <v>39149253.649999999</v>
      </c>
      <c r="H13" s="18">
        <v>31448847</v>
      </c>
      <c r="I13" s="18">
        <v>24450861.989999998</v>
      </c>
      <c r="J13" s="18">
        <v>28466974.199999999</v>
      </c>
      <c r="K13" s="18">
        <v>31037226</v>
      </c>
      <c r="L13" s="18">
        <v>31139156.32</v>
      </c>
      <c r="M13" s="18">
        <v>37799775</v>
      </c>
      <c r="N13" s="18">
        <v>40448694.439999998</v>
      </c>
      <c r="O13" s="18">
        <v>40868277</v>
      </c>
      <c r="P13" s="18">
        <v>44487485</v>
      </c>
      <c r="Q13" s="18">
        <v>45555642</v>
      </c>
      <c r="R13" s="18">
        <v>45296571</v>
      </c>
      <c r="S13" s="18">
        <v>44269622</v>
      </c>
      <c r="T13" s="18">
        <v>41126129</v>
      </c>
      <c r="U13" s="18">
        <v>45404396</v>
      </c>
      <c r="V13" s="18">
        <v>46870168</v>
      </c>
      <c r="W13" s="18">
        <v>43447725</v>
      </c>
      <c r="X13" s="18">
        <v>47489136</v>
      </c>
      <c r="Y13" s="5">
        <v>9.3017781713542025E-2</v>
      </c>
      <c r="Z13" s="5">
        <v>7.2725129661147747E-2</v>
      </c>
      <c r="AA13" s="5">
        <v>0.17405856128294861</v>
      </c>
    </row>
    <row r="14" spans="2:27" x14ac:dyDescent="0.35">
      <c r="B14" t="s">
        <v>200</v>
      </c>
      <c r="C14" s="18">
        <v>931538.02</v>
      </c>
      <c r="D14" s="18">
        <v>1292050</v>
      </c>
      <c r="E14" s="18">
        <v>1704650</v>
      </c>
      <c r="F14" s="18">
        <v>2029693</v>
      </c>
      <c r="G14" s="18">
        <v>1067435</v>
      </c>
      <c r="H14" s="18">
        <v>1819957</v>
      </c>
      <c r="I14" s="18">
        <v>1545343</v>
      </c>
      <c r="J14" s="18">
        <v>2624400</v>
      </c>
      <c r="K14" s="18">
        <v>2977254</v>
      </c>
      <c r="L14" s="18">
        <v>3142377</v>
      </c>
      <c r="M14" s="18">
        <v>3062783</v>
      </c>
      <c r="N14" s="18">
        <v>2746600</v>
      </c>
      <c r="O14" s="18">
        <v>3657688</v>
      </c>
      <c r="P14" s="18">
        <v>3603615</v>
      </c>
      <c r="Q14" s="18">
        <v>3636600</v>
      </c>
      <c r="R14" s="18">
        <v>2964995</v>
      </c>
      <c r="S14" s="18">
        <v>2842250</v>
      </c>
      <c r="T14" s="18">
        <v>4756335</v>
      </c>
      <c r="U14" s="18">
        <v>4572600</v>
      </c>
      <c r="V14" s="18">
        <v>4512579</v>
      </c>
      <c r="W14" s="18">
        <v>3593611</v>
      </c>
      <c r="X14" s="18">
        <v>4700500</v>
      </c>
      <c r="Y14" s="5">
        <v>0.30801580916799282</v>
      </c>
      <c r="Z14" s="5">
        <v>0.65379540856715623</v>
      </c>
      <c r="AA14" s="5">
        <v>0.71138862593752283</v>
      </c>
    </row>
    <row r="15" spans="2:27" x14ac:dyDescent="0.35">
      <c r="B15" t="s">
        <v>201</v>
      </c>
      <c r="C15" s="18">
        <v>3129775.27</v>
      </c>
      <c r="D15" s="18">
        <v>2862556</v>
      </c>
      <c r="E15" s="18">
        <v>4138715</v>
      </c>
      <c r="F15" s="18">
        <v>4350647</v>
      </c>
      <c r="G15" s="18">
        <v>4566965</v>
      </c>
      <c r="H15" s="18">
        <v>3706750</v>
      </c>
      <c r="I15" s="18">
        <v>3395500</v>
      </c>
      <c r="J15" s="18">
        <v>5644897</v>
      </c>
      <c r="K15" s="18">
        <v>3517490</v>
      </c>
      <c r="L15" s="18">
        <v>4034965</v>
      </c>
      <c r="M15" s="18">
        <v>3634291</v>
      </c>
      <c r="N15" s="18">
        <v>4881545</v>
      </c>
      <c r="O15" s="18">
        <v>7471998</v>
      </c>
      <c r="P15" s="18">
        <v>4987770</v>
      </c>
      <c r="Q15" s="18">
        <v>6743870</v>
      </c>
      <c r="R15" s="18">
        <v>7690754</v>
      </c>
      <c r="S15" s="18">
        <v>8068587</v>
      </c>
      <c r="T15" s="18">
        <v>8574838</v>
      </c>
      <c r="U15" s="18">
        <v>9165245</v>
      </c>
      <c r="V15" s="18">
        <v>7791157</v>
      </c>
      <c r="W15" s="18">
        <v>11609825</v>
      </c>
      <c r="X15" s="18">
        <v>8568100</v>
      </c>
      <c r="Y15" s="5">
        <v>-0.26199576651672191</v>
      </c>
      <c r="Z15" s="5">
        <v>6.1908361402064571E-2</v>
      </c>
      <c r="AA15" s="5">
        <v>0.75520250248640552</v>
      </c>
    </row>
    <row r="16" spans="2:27" ht="15" thickBot="1" x14ac:dyDescent="0.4">
      <c r="B16" s="14" t="s">
        <v>202</v>
      </c>
      <c r="C16" s="19">
        <v>120506779.02</v>
      </c>
      <c r="D16" s="19">
        <v>159405822.90000001</v>
      </c>
      <c r="E16" s="19">
        <v>177550824.09999999</v>
      </c>
      <c r="F16" s="19">
        <v>208173007.25</v>
      </c>
      <c r="G16" s="19">
        <v>246005765.65000001</v>
      </c>
      <c r="H16" s="19">
        <v>178680227.05000001</v>
      </c>
      <c r="I16" s="19">
        <v>151641107.55000001</v>
      </c>
      <c r="J16" s="19">
        <v>169260020.22999999</v>
      </c>
      <c r="K16" s="19">
        <v>164416183.47999999</v>
      </c>
      <c r="L16" s="19">
        <v>159407622.40000001</v>
      </c>
      <c r="M16" s="19">
        <v>178629682.80000001</v>
      </c>
      <c r="N16" s="19">
        <v>203947408.84999999</v>
      </c>
      <c r="O16" s="19">
        <v>226552808</v>
      </c>
      <c r="P16" s="19">
        <v>253864757</v>
      </c>
      <c r="Q16" s="19">
        <v>284224756</v>
      </c>
      <c r="R16" s="19">
        <v>262588527</v>
      </c>
      <c r="S16" s="19">
        <v>278901546</v>
      </c>
      <c r="T16" s="19">
        <v>266158575</v>
      </c>
      <c r="U16" s="19">
        <v>342591405</v>
      </c>
      <c r="V16" s="19">
        <v>317073963</v>
      </c>
      <c r="W16" s="19">
        <v>290145414</v>
      </c>
      <c r="X16" s="19">
        <v>309946952</v>
      </c>
      <c r="Y16" s="20">
        <v>6.8246944616536354E-2</v>
      </c>
      <c r="Z16" s="20">
        <v>0.11131313700211611</v>
      </c>
      <c r="AA16" s="20">
        <v>0.51973959241600842</v>
      </c>
    </row>
    <row r="17" spans="2:27" ht="15" thickTop="1" x14ac:dyDescent="0.35">
      <c r="B17" t="s">
        <v>198</v>
      </c>
      <c r="C17" s="18">
        <v>13152268807.879999</v>
      </c>
      <c r="D17" s="18">
        <v>14748125968.49</v>
      </c>
      <c r="E17" s="18">
        <v>17479366669.299999</v>
      </c>
      <c r="F17" s="18">
        <v>20836584387.98</v>
      </c>
      <c r="G17" s="18">
        <v>22927515694.18</v>
      </c>
      <c r="H17" s="18">
        <v>13348253753.950001</v>
      </c>
      <c r="I17" s="18">
        <v>10828638052.68</v>
      </c>
      <c r="J17" s="18">
        <v>11212083547.93</v>
      </c>
      <c r="K17" s="18">
        <v>10990460858.15</v>
      </c>
      <c r="L17" s="18">
        <v>11197700700.67</v>
      </c>
      <c r="M17" s="18">
        <v>13727497130.1</v>
      </c>
      <c r="N17" s="18">
        <v>15506860714.059999</v>
      </c>
      <c r="O17" s="18">
        <v>16549305604.52</v>
      </c>
      <c r="P17" s="18">
        <v>16646531917</v>
      </c>
      <c r="Q17" s="18">
        <v>17890253369</v>
      </c>
      <c r="R17" s="18">
        <v>18194109682</v>
      </c>
      <c r="S17" s="18">
        <v>18643591139</v>
      </c>
      <c r="T17" s="18">
        <v>18523160256.189999</v>
      </c>
      <c r="U17" s="18">
        <v>22363139837.610001</v>
      </c>
      <c r="V17" s="18">
        <v>22105510630.360001</v>
      </c>
      <c r="W17" s="18">
        <v>20353292497</v>
      </c>
      <c r="X17" s="18">
        <v>22414382282.450001</v>
      </c>
      <c r="Y17" s="24">
        <v>0.101265669215622</v>
      </c>
      <c r="Z17" s="24">
        <v>0.2022566958981411</v>
      </c>
      <c r="AA17" s="24">
        <v>0.44544938500201942</v>
      </c>
    </row>
    <row r="18" spans="2:27" ht="15" thickBot="1" x14ac:dyDescent="0.4">
      <c r="B18" s="14" t="s">
        <v>72</v>
      </c>
      <c r="C18" s="19">
        <v>13272775586.9</v>
      </c>
      <c r="D18" s="19">
        <v>14907531791.389999</v>
      </c>
      <c r="E18" s="19">
        <v>17656917493.400002</v>
      </c>
      <c r="F18" s="19">
        <v>21044757395.23</v>
      </c>
      <c r="G18" s="19">
        <v>23173521459.830002</v>
      </c>
      <c r="H18" s="19">
        <v>13526933981</v>
      </c>
      <c r="I18" s="19">
        <v>10980279160.23</v>
      </c>
      <c r="J18" s="19">
        <v>11381343568.16</v>
      </c>
      <c r="K18" s="19">
        <v>11154877041.629999</v>
      </c>
      <c r="L18" s="19">
        <v>11357108323.07</v>
      </c>
      <c r="M18" s="19">
        <v>13906126812.9</v>
      </c>
      <c r="N18" s="19">
        <v>15710808122.91</v>
      </c>
      <c r="O18" s="19">
        <v>16775858412.52</v>
      </c>
      <c r="P18" s="19">
        <v>16900396674</v>
      </c>
      <c r="Q18" s="19">
        <v>18174478125</v>
      </c>
      <c r="R18" s="19">
        <v>18456698209</v>
      </c>
      <c r="S18" s="19">
        <v>18922492685</v>
      </c>
      <c r="T18" s="19">
        <v>18789318831.189999</v>
      </c>
      <c r="U18" s="19">
        <v>22705731242.610001</v>
      </c>
      <c r="V18" s="19">
        <v>22422584593.360001</v>
      </c>
      <c r="W18" s="19">
        <v>20643437911</v>
      </c>
      <c r="X18" s="19">
        <v>22724329234.450001</v>
      </c>
      <c r="Y18" s="20">
        <v>0.100801588011713</v>
      </c>
      <c r="Z18" s="20">
        <v>0.20091626471938051</v>
      </c>
      <c r="AA18" s="20">
        <v>0.4464137717596246</v>
      </c>
    </row>
    <row r="19" spans="2:27" ht="15" thickTop="1" x14ac:dyDescent="0.35"/>
    <row r="20" spans="2:27" ht="14.5" customHeight="1" x14ac:dyDescent="0.35">
      <c r="B20" s="100" t="s">
        <v>339</v>
      </c>
      <c r="C20" s="100"/>
      <c r="D20" s="100"/>
      <c r="E20" s="100"/>
      <c r="F20" s="100"/>
      <c r="G20" s="100"/>
      <c r="H20" s="100"/>
      <c r="I20" s="100"/>
      <c r="J20" s="100"/>
      <c r="K20" s="100"/>
      <c r="L20" s="100"/>
      <c r="M20" s="100"/>
    </row>
    <row r="21" spans="2:27" x14ac:dyDescent="0.35">
      <c r="B21" s="94" t="s">
        <v>338</v>
      </c>
      <c r="C21" s="94"/>
      <c r="D21" s="94"/>
      <c r="E21" s="94"/>
      <c r="F21" s="94"/>
      <c r="G21" s="94"/>
      <c r="H21" s="94"/>
      <c r="I21" s="94"/>
      <c r="J21" s="94"/>
      <c r="K21" s="94"/>
      <c r="L21" s="94"/>
    </row>
    <row r="23" spans="2:27" x14ac:dyDescent="0.35">
      <c r="B23" t="s">
        <v>108</v>
      </c>
      <c r="AA23" s="10" t="s">
        <v>107</v>
      </c>
    </row>
    <row r="24" spans="2:27" x14ac:dyDescent="0.35">
      <c r="B24" s="2" t="s">
        <v>109</v>
      </c>
      <c r="AA24" s="10" t="s">
        <v>303</v>
      </c>
    </row>
    <row r="25" spans="2:27" x14ac:dyDescent="0.35">
      <c r="AA25" s="10" t="s">
        <v>304</v>
      </c>
    </row>
    <row r="26" spans="2:27" x14ac:dyDescent="0.35">
      <c r="B26" s="2" t="s">
        <v>106</v>
      </c>
    </row>
  </sheetData>
  <mergeCells count="2">
    <mergeCell ref="B5:AA5"/>
    <mergeCell ref="B20:M20"/>
  </mergeCells>
  <hyperlinks>
    <hyperlink ref="AA2" location="index!A1" display="return to index" xr:uid="{00000000-0004-0000-2100-000000000000}"/>
    <hyperlink ref="B3" r:id="rId1" xr:uid="{00000000-0004-0000-2100-000001000000}"/>
    <hyperlink ref="B24" r:id="rId2" xr:uid="{00000000-0004-0000-2100-000002000000}"/>
    <hyperlink ref="B26" location="index!A1" display="return to index" xr:uid="{00000000-0004-0000-2100-000003000000}"/>
    <hyperlink ref="B21:L21" r:id="rId3" display="Scottish Island Regions" xr:uid="{2A93CAC3-93E2-43EA-B6F7-40580F9F58F7}"/>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F47"/>
  <sheetViews>
    <sheetView showGridLines="0" workbookViewId="0">
      <pane ySplit="6" topLeftCell="A7" activePane="bottomLeft" state="frozen"/>
      <selection pane="bottomLeft"/>
    </sheetView>
  </sheetViews>
  <sheetFormatPr defaultRowHeight="14.5" x14ac:dyDescent="0.35"/>
  <cols>
    <col min="1" max="1" width="3.7265625" customWidth="1"/>
    <col min="2" max="2" width="32.7265625" customWidth="1"/>
    <col min="3" max="3" width="15" customWidth="1"/>
    <col min="4" max="4" width="11.54296875" bestFit="1" customWidth="1"/>
    <col min="5" max="5" width="10.54296875" bestFit="1" customWidth="1"/>
    <col min="6" max="6" width="10.1796875" customWidth="1"/>
  </cols>
  <sheetData>
    <row r="1" spans="2:6" ht="10" customHeight="1" x14ac:dyDescent="0.35"/>
    <row r="2" spans="2:6" ht="17" x14ac:dyDescent="0.4">
      <c r="B2" s="1" t="s">
        <v>1</v>
      </c>
      <c r="F2" s="2" t="s">
        <v>106</v>
      </c>
    </row>
    <row r="3" spans="2:6" x14ac:dyDescent="0.35">
      <c r="B3" s="2" t="s">
        <v>2</v>
      </c>
    </row>
    <row r="5" spans="2:6" ht="43.5" customHeight="1" x14ac:dyDescent="0.35">
      <c r="B5" s="102" t="s">
        <v>340</v>
      </c>
      <c r="C5" s="102"/>
      <c r="D5" s="102"/>
      <c r="E5" s="102"/>
      <c r="F5" s="102"/>
    </row>
    <row r="6" spans="2:6" ht="29" x14ac:dyDescent="0.35">
      <c r="B6" s="3" t="s">
        <v>13</v>
      </c>
      <c r="C6" s="6" t="s">
        <v>14</v>
      </c>
      <c r="D6" s="85" t="s">
        <v>248</v>
      </c>
      <c r="E6" s="85" t="s">
        <v>249</v>
      </c>
      <c r="F6" s="85" t="s">
        <v>148</v>
      </c>
    </row>
    <row r="7" spans="2:6" x14ac:dyDescent="0.35">
      <c r="B7" t="s">
        <v>40</v>
      </c>
      <c r="C7" t="s">
        <v>73</v>
      </c>
      <c r="D7" s="4">
        <v>8162</v>
      </c>
      <c r="E7" s="4">
        <v>539</v>
      </c>
      <c r="F7" s="4">
        <v>8701</v>
      </c>
    </row>
    <row r="8" spans="2:6" x14ac:dyDescent="0.35">
      <c r="B8" t="s">
        <v>41</v>
      </c>
      <c r="C8" t="s">
        <v>74</v>
      </c>
      <c r="D8" s="4">
        <v>3894</v>
      </c>
      <c r="E8" s="4">
        <v>3937</v>
      </c>
      <c r="F8" s="4">
        <v>7831</v>
      </c>
    </row>
    <row r="9" spans="2:6" x14ac:dyDescent="0.35">
      <c r="B9" t="s">
        <v>42</v>
      </c>
      <c r="C9" t="s">
        <v>75</v>
      </c>
      <c r="D9" s="4">
        <v>2697</v>
      </c>
      <c r="E9" s="4">
        <v>969</v>
      </c>
      <c r="F9" s="4">
        <v>3666</v>
      </c>
    </row>
    <row r="10" spans="2:6" x14ac:dyDescent="0.35">
      <c r="B10" t="s">
        <v>43</v>
      </c>
      <c r="C10" t="s">
        <v>76</v>
      </c>
      <c r="D10" s="4">
        <v>1802</v>
      </c>
      <c r="E10" s="4">
        <v>1625</v>
      </c>
      <c r="F10" s="4">
        <v>3427</v>
      </c>
    </row>
    <row r="11" spans="2:6" x14ac:dyDescent="0.35">
      <c r="B11" t="s">
        <v>44</v>
      </c>
      <c r="C11" t="s">
        <v>77</v>
      </c>
      <c r="D11" s="4">
        <v>21160</v>
      </c>
      <c r="E11" s="4">
        <v>370</v>
      </c>
      <c r="F11" s="4">
        <v>21530</v>
      </c>
    </row>
    <row r="12" spans="2:6" x14ac:dyDescent="0.35">
      <c r="B12" t="s">
        <v>45</v>
      </c>
      <c r="C12" t="s">
        <v>78</v>
      </c>
      <c r="D12" s="4">
        <v>1387</v>
      </c>
      <c r="E12" s="4">
        <v>254</v>
      </c>
      <c r="F12" s="4">
        <v>1641</v>
      </c>
    </row>
    <row r="13" spans="2:6" x14ac:dyDescent="0.35">
      <c r="B13" t="s">
        <v>46</v>
      </c>
      <c r="C13" t="s">
        <v>79</v>
      </c>
      <c r="D13" s="4">
        <v>2608</v>
      </c>
      <c r="E13" s="4">
        <v>1951</v>
      </c>
      <c r="F13" s="4">
        <v>4559</v>
      </c>
    </row>
    <row r="14" spans="2:6" x14ac:dyDescent="0.35">
      <c r="B14" t="s">
        <v>47</v>
      </c>
      <c r="C14" t="s">
        <v>80</v>
      </c>
      <c r="D14" s="4">
        <v>4836</v>
      </c>
      <c r="E14" s="4">
        <v>192</v>
      </c>
      <c r="F14" s="4">
        <v>5028</v>
      </c>
    </row>
    <row r="15" spans="2:6" x14ac:dyDescent="0.35">
      <c r="B15" t="s">
        <v>48</v>
      </c>
      <c r="C15" t="s">
        <v>81</v>
      </c>
      <c r="D15" s="4">
        <v>3003</v>
      </c>
      <c r="E15" s="4">
        <v>1228</v>
      </c>
      <c r="F15" s="4">
        <v>4231</v>
      </c>
    </row>
    <row r="16" spans="2:6" x14ac:dyDescent="0.35">
      <c r="B16" t="s">
        <v>49</v>
      </c>
      <c r="C16" t="s">
        <v>82</v>
      </c>
      <c r="D16" s="4">
        <v>3277</v>
      </c>
      <c r="E16" s="4">
        <v>145</v>
      </c>
      <c r="F16" s="4">
        <v>3422</v>
      </c>
    </row>
    <row r="17" spans="2:6" x14ac:dyDescent="0.35">
      <c r="B17" t="s">
        <v>50</v>
      </c>
      <c r="C17" t="s">
        <v>83</v>
      </c>
      <c r="D17" s="4">
        <v>2753</v>
      </c>
      <c r="E17" s="4">
        <v>1629</v>
      </c>
      <c r="F17" s="4">
        <v>4382</v>
      </c>
    </row>
    <row r="18" spans="2:6" x14ac:dyDescent="0.35">
      <c r="B18" t="s">
        <v>51</v>
      </c>
      <c r="C18" t="s">
        <v>84</v>
      </c>
      <c r="D18" s="4">
        <v>2919</v>
      </c>
      <c r="E18" s="4">
        <v>425</v>
      </c>
      <c r="F18" s="4">
        <v>3344</v>
      </c>
    </row>
    <row r="19" spans="2:6" x14ac:dyDescent="0.35">
      <c r="B19" t="s">
        <v>52</v>
      </c>
      <c r="C19" t="s">
        <v>85</v>
      </c>
      <c r="D19" s="4">
        <v>4818</v>
      </c>
      <c r="E19" s="4">
        <v>569</v>
      </c>
      <c r="F19" s="4">
        <v>5387</v>
      </c>
    </row>
    <row r="20" spans="2:6" x14ac:dyDescent="0.35">
      <c r="B20" t="s">
        <v>53</v>
      </c>
      <c r="C20" t="s">
        <v>86</v>
      </c>
      <c r="D20" s="4">
        <v>10411</v>
      </c>
      <c r="E20" s="4">
        <v>2614</v>
      </c>
      <c r="F20" s="4">
        <v>13025</v>
      </c>
    </row>
    <row r="21" spans="2:6" x14ac:dyDescent="0.35">
      <c r="B21" t="s">
        <v>54</v>
      </c>
      <c r="C21" t="s">
        <v>87</v>
      </c>
      <c r="D21" s="4">
        <v>20809</v>
      </c>
      <c r="E21" s="4">
        <v>409</v>
      </c>
      <c r="F21" s="4">
        <v>21218</v>
      </c>
    </row>
    <row r="22" spans="2:6" x14ac:dyDescent="0.35">
      <c r="B22" t="s">
        <v>55</v>
      </c>
      <c r="C22" t="s">
        <v>88</v>
      </c>
      <c r="D22" s="4">
        <v>4207</v>
      </c>
      <c r="E22" s="4">
        <v>3691</v>
      </c>
      <c r="F22" s="4">
        <v>7898</v>
      </c>
    </row>
    <row r="23" spans="2:6" x14ac:dyDescent="0.35">
      <c r="B23" t="s">
        <v>56</v>
      </c>
      <c r="C23" t="s">
        <v>89</v>
      </c>
      <c r="D23" s="4">
        <v>2442</v>
      </c>
      <c r="E23" s="4">
        <v>48</v>
      </c>
      <c r="F23" s="4">
        <v>2490</v>
      </c>
    </row>
    <row r="24" spans="2:6" x14ac:dyDescent="0.35">
      <c r="B24" t="s">
        <v>57</v>
      </c>
      <c r="C24" t="s">
        <v>90</v>
      </c>
      <c r="D24" s="4">
        <v>2601</v>
      </c>
      <c r="E24" s="4">
        <v>955</v>
      </c>
      <c r="F24" s="4">
        <v>3556</v>
      </c>
    </row>
    <row r="25" spans="2:6" x14ac:dyDescent="0.35">
      <c r="B25" t="s">
        <v>58</v>
      </c>
      <c r="C25" t="s">
        <v>91</v>
      </c>
      <c r="D25" s="4">
        <v>1764</v>
      </c>
      <c r="E25" s="4">
        <v>1455</v>
      </c>
      <c r="F25" s="4">
        <v>3219</v>
      </c>
    </row>
    <row r="26" spans="2:6" x14ac:dyDescent="0.35">
      <c r="B26" t="s">
        <v>59</v>
      </c>
      <c r="C26" t="s">
        <v>92</v>
      </c>
      <c r="D26" s="4">
        <v>174</v>
      </c>
      <c r="E26" s="4">
        <v>446</v>
      </c>
      <c r="F26" s="4">
        <v>620</v>
      </c>
    </row>
    <row r="27" spans="2:6" x14ac:dyDescent="0.35">
      <c r="B27" t="s">
        <v>60</v>
      </c>
      <c r="C27" t="s">
        <v>93</v>
      </c>
      <c r="D27" s="4">
        <v>4345</v>
      </c>
      <c r="E27" s="4">
        <v>717</v>
      </c>
      <c r="F27" s="4">
        <v>5062</v>
      </c>
    </row>
    <row r="28" spans="2:6" x14ac:dyDescent="0.35">
      <c r="B28" t="s">
        <v>61</v>
      </c>
      <c r="C28" t="s">
        <v>94</v>
      </c>
      <c r="D28" s="4">
        <v>9385</v>
      </c>
      <c r="E28" s="4">
        <v>1127</v>
      </c>
      <c r="F28" s="4">
        <v>10512</v>
      </c>
    </row>
    <row r="29" spans="2:6" x14ac:dyDescent="0.35">
      <c r="B29" t="s">
        <v>62</v>
      </c>
      <c r="C29" t="s">
        <v>95</v>
      </c>
      <c r="D29" s="4">
        <v>225</v>
      </c>
      <c r="E29" s="4">
        <v>463</v>
      </c>
      <c r="F29" s="4">
        <v>688</v>
      </c>
    </row>
    <row r="30" spans="2:6" x14ac:dyDescent="0.35">
      <c r="B30" t="s">
        <v>63</v>
      </c>
      <c r="C30" t="s">
        <v>96</v>
      </c>
      <c r="D30" s="4">
        <v>3407</v>
      </c>
      <c r="E30" s="4">
        <v>2503</v>
      </c>
      <c r="F30" s="4">
        <v>5910</v>
      </c>
    </row>
    <row r="31" spans="2:6" x14ac:dyDescent="0.35">
      <c r="B31" t="s">
        <v>64</v>
      </c>
      <c r="C31" t="s">
        <v>97</v>
      </c>
      <c r="D31" s="4">
        <v>6889</v>
      </c>
      <c r="E31" s="4">
        <v>440</v>
      </c>
      <c r="F31" s="4">
        <v>7329</v>
      </c>
    </row>
    <row r="32" spans="2:6" x14ac:dyDescent="0.35">
      <c r="B32" t="s">
        <v>65</v>
      </c>
      <c r="C32" t="s">
        <v>98</v>
      </c>
      <c r="D32" s="4">
        <v>2253</v>
      </c>
      <c r="E32" s="4">
        <v>1503</v>
      </c>
      <c r="F32" s="4">
        <v>3756</v>
      </c>
    </row>
    <row r="33" spans="2:6" x14ac:dyDescent="0.35">
      <c r="B33" t="s">
        <v>66</v>
      </c>
      <c r="C33" t="s">
        <v>99</v>
      </c>
      <c r="D33" s="4">
        <v>167</v>
      </c>
      <c r="E33" s="4">
        <v>336</v>
      </c>
      <c r="F33" s="4">
        <v>503</v>
      </c>
    </row>
    <row r="34" spans="2:6" x14ac:dyDescent="0.35">
      <c r="B34" t="s">
        <v>67</v>
      </c>
      <c r="C34" t="s">
        <v>100</v>
      </c>
      <c r="D34" s="4">
        <v>3738</v>
      </c>
      <c r="E34" s="4">
        <v>846</v>
      </c>
      <c r="F34" s="4">
        <v>4584</v>
      </c>
    </row>
    <row r="35" spans="2:6" x14ac:dyDescent="0.35">
      <c r="B35" t="s">
        <v>68</v>
      </c>
      <c r="C35" t="s">
        <v>101</v>
      </c>
      <c r="D35" s="4">
        <v>11319</v>
      </c>
      <c r="E35" s="4">
        <v>1470</v>
      </c>
      <c r="F35" s="4">
        <v>12789</v>
      </c>
    </row>
    <row r="36" spans="2:6" x14ac:dyDescent="0.35">
      <c r="B36" t="s">
        <v>69</v>
      </c>
      <c r="C36" t="s">
        <v>102</v>
      </c>
      <c r="D36" s="4">
        <v>2174</v>
      </c>
      <c r="E36" s="4">
        <v>1007</v>
      </c>
      <c r="F36" s="4">
        <v>3181</v>
      </c>
    </row>
    <row r="37" spans="2:6" x14ac:dyDescent="0.35">
      <c r="B37" t="s">
        <v>70</v>
      </c>
      <c r="C37" t="s">
        <v>103</v>
      </c>
      <c r="D37" s="4">
        <v>2611</v>
      </c>
      <c r="E37" s="4">
        <v>20</v>
      </c>
      <c r="F37" s="4">
        <v>2631</v>
      </c>
    </row>
    <row r="38" spans="2:6" x14ac:dyDescent="0.35">
      <c r="B38" t="s">
        <v>71</v>
      </c>
      <c r="C38" t="s">
        <v>104</v>
      </c>
      <c r="D38" s="4">
        <v>5440</v>
      </c>
      <c r="E38" s="4">
        <v>913</v>
      </c>
      <c r="F38" s="4">
        <v>6353</v>
      </c>
    </row>
    <row r="39" spans="2:6" ht="15" thickBot="1" x14ac:dyDescent="0.4">
      <c r="B39" s="7" t="s">
        <v>72</v>
      </c>
      <c r="C39" s="7" t="s">
        <v>105</v>
      </c>
      <c r="D39" s="8">
        <v>157677</v>
      </c>
      <c r="E39" s="8">
        <v>34796</v>
      </c>
      <c r="F39" s="8">
        <v>192473</v>
      </c>
    </row>
    <row r="40" spans="2:6" ht="15" thickTop="1" x14ac:dyDescent="0.35"/>
    <row r="41" spans="2:6" ht="44.5" customHeight="1" x14ac:dyDescent="0.35">
      <c r="B41" s="100" t="s">
        <v>342</v>
      </c>
      <c r="C41" s="100"/>
      <c r="D41" s="100"/>
      <c r="E41" s="100"/>
      <c r="F41" s="100"/>
    </row>
    <row r="42" spans="2:6" x14ac:dyDescent="0.35">
      <c r="B42" s="29" t="s">
        <v>250</v>
      </c>
    </row>
    <row r="43" spans="2:6" x14ac:dyDescent="0.35">
      <c r="B43" s="29"/>
    </row>
    <row r="44" spans="2:6" x14ac:dyDescent="0.35">
      <c r="B44" t="s">
        <v>108</v>
      </c>
      <c r="F44" s="10" t="s">
        <v>107</v>
      </c>
    </row>
    <row r="45" spans="2:6" x14ac:dyDescent="0.35">
      <c r="B45" s="2" t="s">
        <v>109</v>
      </c>
      <c r="F45" s="10" t="s">
        <v>303</v>
      </c>
    </row>
    <row r="46" spans="2:6" x14ac:dyDescent="0.35">
      <c r="F46" s="10" t="s">
        <v>304</v>
      </c>
    </row>
    <row r="47" spans="2:6" x14ac:dyDescent="0.35">
      <c r="B47" s="2" t="s">
        <v>106</v>
      </c>
    </row>
  </sheetData>
  <mergeCells count="2">
    <mergeCell ref="B5:F5"/>
    <mergeCell ref="B41:F41"/>
  </mergeCells>
  <hyperlinks>
    <hyperlink ref="F2" location="index!A1" display="return to index" xr:uid="{00000000-0004-0000-2200-000000000000}"/>
    <hyperlink ref="B3" r:id="rId1" xr:uid="{00000000-0004-0000-2200-000001000000}"/>
    <hyperlink ref="B45" r:id="rId2" xr:uid="{00000000-0004-0000-2200-000002000000}"/>
    <hyperlink ref="B47" location="index!A1" display="return to index" xr:uid="{00000000-0004-0000-2200-000003000000}"/>
    <hyperlink ref="B42" r:id="rId3" xr:uid="{2D7680C4-56DD-448E-8A86-1A1572C993C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F47"/>
  <sheetViews>
    <sheetView showGridLines="0" workbookViewId="0">
      <pane ySplit="6" topLeftCell="A7" activePane="bottomLeft" state="frozen"/>
      <selection pane="bottomLeft"/>
    </sheetView>
  </sheetViews>
  <sheetFormatPr defaultRowHeight="14.5" x14ac:dyDescent="0.35"/>
  <cols>
    <col min="1" max="1" width="3.7265625" customWidth="1"/>
    <col min="2" max="2" width="31.81640625" customWidth="1"/>
    <col min="3" max="3" width="16.453125" customWidth="1"/>
    <col min="4" max="4" width="12.26953125" customWidth="1"/>
    <col min="5" max="5" width="11.26953125" customWidth="1"/>
    <col min="6" max="6" width="9.1796875" customWidth="1"/>
  </cols>
  <sheetData>
    <row r="1" spans="2:6" ht="10" customHeight="1" x14ac:dyDescent="0.35"/>
    <row r="2" spans="2:6" ht="17" x14ac:dyDescent="0.4">
      <c r="B2" s="1" t="s">
        <v>1</v>
      </c>
      <c r="F2" s="2" t="s">
        <v>106</v>
      </c>
    </row>
    <row r="3" spans="2:6" x14ac:dyDescent="0.35">
      <c r="B3" s="2" t="s">
        <v>2</v>
      </c>
    </row>
    <row r="5" spans="2:6" ht="43" customHeight="1" x14ac:dyDescent="0.35">
      <c r="B5" s="102" t="s">
        <v>341</v>
      </c>
      <c r="C5" s="102"/>
      <c r="D5" s="102"/>
      <c r="E5" s="102"/>
      <c r="F5" s="102"/>
    </row>
    <row r="6" spans="2:6" ht="29" x14ac:dyDescent="0.35">
      <c r="B6" s="3" t="s">
        <v>13</v>
      </c>
      <c r="C6" s="6" t="s">
        <v>14</v>
      </c>
      <c r="D6" s="85" t="s">
        <v>248</v>
      </c>
      <c r="E6" s="85" t="s">
        <v>249</v>
      </c>
      <c r="F6" s="85" t="s">
        <v>148</v>
      </c>
    </row>
    <row r="7" spans="2:6" x14ac:dyDescent="0.35">
      <c r="B7" t="s">
        <v>40</v>
      </c>
      <c r="C7" t="s">
        <v>73</v>
      </c>
      <c r="D7" s="4">
        <v>135500</v>
      </c>
      <c r="E7" s="4">
        <v>309000</v>
      </c>
      <c r="F7" s="4">
        <v>145000</v>
      </c>
    </row>
    <row r="8" spans="2:6" x14ac:dyDescent="0.35">
      <c r="B8" t="s">
        <v>41</v>
      </c>
      <c r="C8" t="s">
        <v>74</v>
      </c>
      <c r="D8" s="4">
        <v>185000</v>
      </c>
      <c r="E8" s="4">
        <v>244995</v>
      </c>
      <c r="F8" s="4">
        <v>210000</v>
      </c>
    </row>
    <row r="9" spans="2:6" x14ac:dyDescent="0.35">
      <c r="B9" t="s">
        <v>42</v>
      </c>
      <c r="C9" t="s">
        <v>75</v>
      </c>
      <c r="D9" s="4">
        <v>150000</v>
      </c>
      <c r="E9" s="4">
        <v>247000</v>
      </c>
      <c r="F9" s="4">
        <v>180000</v>
      </c>
    </row>
    <row r="10" spans="2:6" x14ac:dyDescent="0.35">
      <c r="B10" t="s">
        <v>43</v>
      </c>
      <c r="C10" t="s">
        <v>76</v>
      </c>
      <c r="D10" s="4">
        <v>151000</v>
      </c>
      <c r="E10" s="4">
        <v>205000</v>
      </c>
      <c r="F10" s="4">
        <v>177000</v>
      </c>
    </row>
    <row r="11" spans="2:6" x14ac:dyDescent="0.35">
      <c r="B11" t="s">
        <v>44</v>
      </c>
      <c r="C11" t="s">
        <v>77</v>
      </c>
      <c r="D11" s="4">
        <v>270000</v>
      </c>
      <c r="E11" s="4">
        <v>370000</v>
      </c>
      <c r="F11" s="4">
        <v>272000</v>
      </c>
    </row>
    <row r="12" spans="2:6" x14ac:dyDescent="0.35">
      <c r="B12" t="s">
        <v>45</v>
      </c>
      <c r="C12" t="s">
        <v>78</v>
      </c>
      <c r="D12" s="4">
        <v>137550</v>
      </c>
      <c r="E12" s="4">
        <v>315750</v>
      </c>
      <c r="F12" s="4">
        <v>149995</v>
      </c>
    </row>
    <row r="13" spans="2:6" x14ac:dyDescent="0.35">
      <c r="B13" t="s">
        <v>46</v>
      </c>
      <c r="C13" t="s">
        <v>79</v>
      </c>
      <c r="D13" s="4">
        <v>137000</v>
      </c>
      <c r="E13" s="4">
        <v>185000</v>
      </c>
      <c r="F13" s="4">
        <v>155000</v>
      </c>
    </row>
    <row r="14" spans="2:6" x14ac:dyDescent="0.35">
      <c r="B14" t="s">
        <v>47</v>
      </c>
      <c r="C14" t="s">
        <v>80</v>
      </c>
      <c r="D14" s="4">
        <v>132500</v>
      </c>
      <c r="E14" s="4">
        <v>314997.5</v>
      </c>
      <c r="F14" s="4">
        <v>135000</v>
      </c>
    </row>
    <row r="15" spans="2:6" x14ac:dyDescent="0.35">
      <c r="B15" t="s">
        <v>48</v>
      </c>
      <c r="C15" t="s">
        <v>81</v>
      </c>
      <c r="D15" s="4">
        <v>110000</v>
      </c>
      <c r="E15" s="4">
        <v>145000</v>
      </c>
      <c r="F15" s="4">
        <v>116500</v>
      </c>
    </row>
    <row r="16" spans="2:6" x14ac:dyDescent="0.35">
      <c r="B16" t="s">
        <v>49</v>
      </c>
      <c r="C16" t="s">
        <v>82</v>
      </c>
      <c r="D16" s="4">
        <v>263857</v>
      </c>
      <c r="E16" s="4">
        <v>284554</v>
      </c>
      <c r="F16" s="4">
        <v>264000</v>
      </c>
    </row>
    <row r="17" spans="2:6" x14ac:dyDescent="0.35">
      <c r="B17" t="s">
        <v>50</v>
      </c>
      <c r="C17" t="s">
        <v>83</v>
      </c>
      <c r="D17" s="4">
        <v>237500</v>
      </c>
      <c r="E17" s="4">
        <v>345000</v>
      </c>
      <c r="F17" s="4">
        <v>279995</v>
      </c>
    </row>
    <row r="18" spans="2:6" x14ac:dyDescent="0.35">
      <c r="B18" t="s">
        <v>51</v>
      </c>
      <c r="C18" t="s">
        <v>84</v>
      </c>
      <c r="D18" s="4">
        <v>262600</v>
      </c>
      <c r="E18" s="4">
        <v>384995</v>
      </c>
      <c r="F18" s="4">
        <v>285000</v>
      </c>
    </row>
    <row r="19" spans="2:6" x14ac:dyDescent="0.35">
      <c r="B19" t="s">
        <v>52</v>
      </c>
      <c r="C19" t="s">
        <v>85</v>
      </c>
      <c r="D19" s="4">
        <v>150000</v>
      </c>
      <c r="E19" s="4">
        <v>275995</v>
      </c>
      <c r="F19" s="4">
        <v>157000</v>
      </c>
    </row>
    <row r="20" spans="2:6" x14ac:dyDescent="0.35">
      <c r="B20" t="s">
        <v>53</v>
      </c>
      <c r="C20" t="s">
        <v>86</v>
      </c>
      <c r="D20" s="4">
        <v>155000</v>
      </c>
      <c r="E20" s="4">
        <v>250000</v>
      </c>
      <c r="F20" s="4">
        <v>174072</v>
      </c>
    </row>
    <row r="21" spans="2:6" x14ac:dyDescent="0.35">
      <c r="B21" t="s">
        <v>54</v>
      </c>
      <c r="C21" t="s">
        <v>87</v>
      </c>
      <c r="D21" s="4">
        <v>175800</v>
      </c>
      <c r="E21" s="4">
        <v>324995</v>
      </c>
      <c r="F21" s="4">
        <v>178500</v>
      </c>
    </row>
    <row r="22" spans="2:6" x14ac:dyDescent="0.35">
      <c r="B22" t="s">
        <v>55</v>
      </c>
      <c r="C22" t="s">
        <v>88</v>
      </c>
      <c r="D22" s="4">
        <v>185000</v>
      </c>
      <c r="E22" s="4">
        <v>240000</v>
      </c>
      <c r="F22" s="4">
        <v>207800</v>
      </c>
    </row>
    <row r="23" spans="2:6" x14ac:dyDescent="0.35">
      <c r="B23" t="s">
        <v>56</v>
      </c>
      <c r="C23" t="s">
        <v>89</v>
      </c>
      <c r="D23" s="4">
        <v>109000</v>
      </c>
      <c r="E23" s="4">
        <v>268250</v>
      </c>
      <c r="F23" s="4">
        <v>110000</v>
      </c>
    </row>
    <row r="24" spans="2:6" x14ac:dyDescent="0.35">
      <c r="B24" t="s">
        <v>57</v>
      </c>
      <c r="C24" t="s">
        <v>90</v>
      </c>
      <c r="D24" s="4">
        <v>221500</v>
      </c>
      <c r="E24" s="4">
        <v>390000</v>
      </c>
      <c r="F24" s="4">
        <v>255997.5</v>
      </c>
    </row>
    <row r="25" spans="2:6" x14ac:dyDescent="0.35">
      <c r="B25" t="s">
        <v>58</v>
      </c>
      <c r="C25" t="s">
        <v>91</v>
      </c>
      <c r="D25" s="4">
        <v>163750</v>
      </c>
      <c r="E25" s="4">
        <v>225625</v>
      </c>
      <c r="F25" s="4">
        <v>189000</v>
      </c>
    </row>
    <row r="26" spans="2:6" x14ac:dyDescent="0.35">
      <c r="B26" t="s">
        <v>59</v>
      </c>
      <c r="C26" t="s">
        <v>92</v>
      </c>
      <c r="D26" s="4">
        <v>130000</v>
      </c>
      <c r="E26" s="4">
        <v>160000</v>
      </c>
      <c r="F26" s="4">
        <v>150000</v>
      </c>
    </row>
    <row r="27" spans="2:6" x14ac:dyDescent="0.35">
      <c r="B27" t="s">
        <v>60</v>
      </c>
      <c r="C27" t="s">
        <v>93</v>
      </c>
      <c r="D27" s="4">
        <v>115000</v>
      </c>
      <c r="E27" s="4">
        <v>234500</v>
      </c>
      <c r="F27" s="4">
        <v>127500</v>
      </c>
    </row>
    <row r="28" spans="2:6" x14ac:dyDescent="0.35">
      <c r="B28" t="s">
        <v>61</v>
      </c>
      <c r="C28" t="s">
        <v>94</v>
      </c>
      <c r="D28" s="4">
        <v>133000</v>
      </c>
      <c r="E28" s="4">
        <v>252000</v>
      </c>
      <c r="F28" s="4">
        <v>140000</v>
      </c>
    </row>
    <row r="29" spans="2:6" x14ac:dyDescent="0.35">
      <c r="B29" t="s">
        <v>62</v>
      </c>
      <c r="C29" t="s">
        <v>95</v>
      </c>
      <c r="D29" s="4">
        <v>175000</v>
      </c>
      <c r="E29" s="4">
        <v>200000</v>
      </c>
      <c r="F29" s="4">
        <v>189000</v>
      </c>
    </row>
    <row r="30" spans="2:6" x14ac:dyDescent="0.35">
      <c r="B30" t="s">
        <v>63</v>
      </c>
      <c r="C30" t="s">
        <v>96</v>
      </c>
      <c r="D30" s="4">
        <v>190000</v>
      </c>
      <c r="E30" s="4">
        <v>250000</v>
      </c>
      <c r="F30" s="4">
        <v>216250</v>
      </c>
    </row>
    <row r="31" spans="2:6" x14ac:dyDescent="0.35">
      <c r="B31" t="s">
        <v>64</v>
      </c>
      <c r="C31" t="s">
        <v>97</v>
      </c>
      <c r="D31" s="4">
        <v>142500</v>
      </c>
      <c r="E31" s="4">
        <v>305000</v>
      </c>
      <c r="F31" s="4">
        <v>150000</v>
      </c>
    </row>
    <row r="32" spans="2:6" x14ac:dyDescent="0.35">
      <c r="B32" t="s">
        <v>65</v>
      </c>
      <c r="C32" t="s">
        <v>98</v>
      </c>
      <c r="D32" s="4">
        <v>136500</v>
      </c>
      <c r="E32" s="4">
        <v>260000</v>
      </c>
      <c r="F32" s="4">
        <v>175000</v>
      </c>
    </row>
    <row r="33" spans="2:6" x14ac:dyDescent="0.35">
      <c r="B33" t="s">
        <v>66</v>
      </c>
      <c r="C33" t="s">
        <v>99</v>
      </c>
      <c r="D33" s="4">
        <v>183000</v>
      </c>
      <c r="E33" s="4">
        <v>185764.5</v>
      </c>
      <c r="F33" s="4">
        <v>185000</v>
      </c>
    </row>
    <row r="34" spans="2:6" x14ac:dyDescent="0.35">
      <c r="B34" t="s">
        <v>67</v>
      </c>
      <c r="C34" t="s">
        <v>100</v>
      </c>
      <c r="D34" s="4">
        <v>161425</v>
      </c>
      <c r="E34" s="4">
        <v>195000</v>
      </c>
      <c r="F34" s="4">
        <v>170000</v>
      </c>
    </row>
    <row r="35" spans="2:6" x14ac:dyDescent="0.35">
      <c r="B35" t="s">
        <v>68</v>
      </c>
      <c r="C35" t="s">
        <v>101</v>
      </c>
      <c r="D35" s="4">
        <v>159000</v>
      </c>
      <c r="E35" s="4">
        <v>269997.5</v>
      </c>
      <c r="F35" s="4">
        <v>168000</v>
      </c>
    </row>
    <row r="36" spans="2:6" x14ac:dyDescent="0.35">
      <c r="B36" t="s">
        <v>69</v>
      </c>
      <c r="C36" t="s">
        <v>102</v>
      </c>
      <c r="D36" s="4">
        <v>190114</v>
      </c>
      <c r="E36" s="4">
        <v>280000</v>
      </c>
      <c r="F36" s="4">
        <v>212500</v>
      </c>
    </row>
    <row r="37" spans="2:6" x14ac:dyDescent="0.35">
      <c r="B37" t="s">
        <v>70</v>
      </c>
      <c r="C37" t="s">
        <v>103</v>
      </c>
      <c r="D37" s="4">
        <v>125000</v>
      </c>
      <c r="E37" s="4">
        <v>326562.5</v>
      </c>
      <c r="F37" s="4">
        <v>125000</v>
      </c>
    </row>
    <row r="38" spans="2:6" x14ac:dyDescent="0.35">
      <c r="B38" t="s">
        <v>71</v>
      </c>
      <c r="C38" t="s">
        <v>104</v>
      </c>
      <c r="D38" s="4">
        <v>189750</v>
      </c>
      <c r="E38" s="4">
        <v>319995</v>
      </c>
      <c r="F38" s="4">
        <v>205000</v>
      </c>
    </row>
    <row r="39" spans="2:6" ht="15" thickBot="1" x14ac:dyDescent="0.4">
      <c r="B39" s="7" t="s">
        <v>72</v>
      </c>
      <c r="C39" s="7" t="s">
        <v>105</v>
      </c>
      <c r="D39" s="8">
        <v>176000</v>
      </c>
      <c r="E39" s="8">
        <v>251100</v>
      </c>
      <c r="F39" s="8">
        <v>188000</v>
      </c>
    </row>
    <row r="40" spans="2:6" ht="15" thickTop="1" x14ac:dyDescent="0.35"/>
    <row r="41" spans="2:6" ht="45.5" customHeight="1" x14ac:dyDescent="0.35">
      <c r="B41" s="100" t="s">
        <v>342</v>
      </c>
      <c r="C41" s="100"/>
      <c r="D41" s="100"/>
      <c r="E41" s="100"/>
      <c r="F41" s="100"/>
    </row>
    <row r="42" spans="2:6" x14ac:dyDescent="0.35">
      <c r="B42" s="29" t="s">
        <v>250</v>
      </c>
      <c r="C42" s="17"/>
      <c r="D42" s="17"/>
      <c r="E42" s="17"/>
      <c r="F42" s="17"/>
    </row>
    <row r="44" spans="2:6" x14ac:dyDescent="0.35">
      <c r="B44" t="s">
        <v>108</v>
      </c>
      <c r="F44" s="10" t="s">
        <v>107</v>
      </c>
    </row>
    <row r="45" spans="2:6" x14ac:dyDescent="0.35">
      <c r="B45" s="2" t="s">
        <v>109</v>
      </c>
      <c r="F45" s="10" t="s">
        <v>303</v>
      </c>
    </row>
    <row r="46" spans="2:6" x14ac:dyDescent="0.35">
      <c r="F46" s="10" t="s">
        <v>304</v>
      </c>
    </row>
    <row r="47" spans="2:6" x14ac:dyDescent="0.35">
      <c r="B47" s="2" t="s">
        <v>106</v>
      </c>
    </row>
  </sheetData>
  <mergeCells count="2">
    <mergeCell ref="B5:F5"/>
    <mergeCell ref="B41:F41"/>
  </mergeCells>
  <hyperlinks>
    <hyperlink ref="F2" location="index!A1" display="return to index" xr:uid="{00000000-0004-0000-2300-000000000000}"/>
    <hyperlink ref="B3" r:id="rId1" xr:uid="{00000000-0004-0000-2300-000001000000}"/>
    <hyperlink ref="B45" r:id="rId2" xr:uid="{00000000-0004-0000-2300-000002000000}"/>
    <hyperlink ref="B47" location="index!A1" display="return to index" xr:uid="{00000000-0004-0000-2300-000003000000}"/>
    <hyperlink ref="B42" r:id="rId3" xr:uid="{0A2E570C-9714-48AC-BFDC-915B6CB587D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F17"/>
  <sheetViews>
    <sheetView showGridLines="0" workbookViewId="0">
      <pane ySplit="6" topLeftCell="A7" activePane="bottomLeft" state="frozen"/>
      <selection pane="bottomLeft"/>
    </sheetView>
  </sheetViews>
  <sheetFormatPr defaultRowHeight="14.5" x14ac:dyDescent="0.35"/>
  <cols>
    <col min="1" max="1" width="3.7265625" customWidth="1"/>
    <col min="2" max="2" width="15.54296875" customWidth="1"/>
    <col min="3" max="3" width="20.1796875" customWidth="1"/>
    <col min="4" max="4" width="26.453125" customWidth="1"/>
  </cols>
  <sheetData>
    <row r="1" spans="2:6" ht="10" customHeight="1" x14ac:dyDescent="0.35"/>
    <row r="2" spans="2:6" ht="17" x14ac:dyDescent="0.4">
      <c r="B2" s="1" t="s">
        <v>1</v>
      </c>
      <c r="D2" s="2" t="s">
        <v>106</v>
      </c>
    </row>
    <row r="3" spans="2:6" x14ac:dyDescent="0.35">
      <c r="B3" s="2" t="s">
        <v>2</v>
      </c>
    </row>
    <row r="5" spans="2:6" ht="50.25" customHeight="1" x14ac:dyDescent="0.35">
      <c r="B5" s="102" t="s">
        <v>260</v>
      </c>
      <c r="C5" s="102"/>
      <c r="D5" s="102"/>
    </row>
    <row r="6" spans="2:6" x14ac:dyDescent="0.35">
      <c r="B6" s="3" t="s">
        <v>113</v>
      </c>
      <c r="C6" s="85" t="s">
        <v>248</v>
      </c>
      <c r="D6" s="85" t="s">
        <v>249</v>
      </c>
      <c r="E6" s="3"/>
    </row>
    <row r="7" spans="2:6" x14ac:dyDescent="0.35">
      <c r="B7" t="s">
        <v>34</v>
      </c>
      <c r="C7" s="30">
        <v>174995</v>
      </c>
      <c r="D7" s="30">
        <v>246000</v>
      </c>
    </row>
    <row r="8" spans="2:6" x14ac:dyDescent="0.35">
      <c r="B8" t="s">
        <v>35</v>
      </c>
      <c r="C8" s="30">
        <v>174000</v>
      </c>
      <c r="D8" s="30">
        <v>249995</v>
      </c>
    </row>
    <row r="9" spans="2:6" x14ac:dyDescent="0.35">
      <c r="B9" t="s">
        <v>36</v>
      </c>
      <c r="C9" s="30">
        <v>180000</v>
      </c>
      <c r="D9" s="30">
        <v>257995</v>
      </c>
    </row>
    <row r="11" spans="2:6" ht="59" customHeight="1" x14ac:dyDescent="0.35">
      <c r="B11" s="100" t="s">
        <v>342</v>
      </c>
      <c r="C11" s="100"/>
      <c r="D11" s="100"/>
      <c r="E11" s="31"/>
      <c r="F11" s="31"/>
    </row>
    <row r="12" spans="2:6" x14ac:dyDescent="0.35">
      <c r="B12" s="29" t="s">
        <v>250</v>
      </c>
      <c r="C12" s="17"/>
      <c r="D12" s="17"/>
      <c r="E12" s="17"/>
      <c r="F12" s="17"/>
    </row>
    <row r="14" spans="2:6" x14ac:dyDescent="0.35">
      <c r="B14" t="s">
        <v>108</v>
      </c>
      <c r="D14" s="13" t="s">
        <v>107</v>
      </c>
    </row>
    <row r="15" spans="2:6" x14ac:dyDescent="0.35">
      <c r="B15" s="2" t="s">
        <v>109</v>
      </c>
      <c r="D15" s="13" t="s">
        <v>303</v>
      </c>
    </row>
    <row r="16" spans="2:6" x14ac:dyDescent="0.35">
      <c r="D16" s="13" t="s">
        <v>304</v>
      </c>
    </row>
    <row r="17" spans="2:2" x14ac:dyDescent="0.35">
      <c r="B17" s="2" t="s">
        <v>106</v>
      </c>
    </row>
  </sheetData>
  <mergeCells count="2">
    <mergeCell ref="B5:D5"/>
    <mergeCell ref="B11:D11"/>
  </mergeCells>
  <hyperlinks>
    <hyperlink ref="D2" location="index!A1" display="return to index" xr:uid="{00000000-0004-0000-2400-000000000000}"/>
    <hyperlink ref="B3" r:id="rId1" xr:uid="{00000000-0004-0000-2400-000001000000}"/>
    <hyperlink ref="B15" r:id="rId2" xr:uid="{00000000-0004-0000-2400-000002000000}"/>
    <hyperlink ref="B17" location="index!A1" display="return to index" xr:uid="{00000000-0004-0000-2400-000003000000}"/>
    <hyperlink ref="B12" r:id="rId3" xr:uid="{64DE74EA-C405-4271-9D12-F8BD4268CFD1}"/>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H47"/>
  <sheetViews>
    <sheetView showGridLines="0" zoomScaleNormal="100" workbookViewId="0">
      <pane ySplit="7" topLeftCell="A8" activePane="bottomLeft" state="frozen"/>
      <selection pane="bottomLeft"/>
    </sheetView>
  </sheetViews>
  <sheetFormatPr defaultRowHeight="14.5" x14ac:dyDescent="0.35"/>
  <cols>
    <col min="1" max="1" width="3.7265625" customWidth="1"/>
    <col min="2" max="2" width="26.26953125" customWidth="1"/>
    <col min="3" max="3" width="15.81640625" customWidth="1"/>
    <col min="4" max="4" width="9" customWidth="1"/>
    <col min="5" max="5" width="10.1796875" bestFit="1" customWidth="1"/>
    <col min="6" max="6" width="11.7265625" customWidth="1"/>
    <col min="7" max="7" width="10.81640625" customWidth="1"/>
    <col min="8" max="8" width="9.453125" bestFit="1" customWidth="1"/>
  </cols>
  <sheetData>
    <row r="1" spans="2:8" ht="10" customHeight="1" x14ac:dyDescent="0.35"/>
    <row r="2" spans="2:8" ht="17" x14ac:dyDescent="0.4">
      <c r="B2" s="1" t="s">
        <v>1</v>
      </c>
      <c r="F2" s="2" t="s">
        <v>106</v>
      </c>
    </row>
    <row r="3" spans="2:8" x14ac:dyDescent="0.35">
      <c r="B3" s="2" t="s">
        <v>2</v>
      </c>
    </row>
    <row r="5" spans="2:8" ht="30" customHeight="1" x14ac:dyDescent="0.35">
      <c r="B5" s="104" t="s">
        <v>208</v>
      </c>
      <c r="C5" s="104"/>
      <c r="D5" s="104"/>
      <c r="E5" s="104"/>
      <c r="F5" s="104"/>
    </row>
    <row r="6" spans="2:8" ht="30" customHeight="1" x14ac:dyDescent="0.35">
      <c r="B6" s="46"/>
      <c r="C6" s="46"/>
      <c r="D6" s="105" t="s">
        <v>248</v>
      </c>
      <c r="E6" s="105"/>
      <c r="F6" s="106" t="s">
        <v>249</v>
      </c>
      <c r="G6" s="105"/>
      <c r="H6" s="78"/>
    </row>
    <row r="7" spans="2:8" ht="29" x14ac:dyDescent="0.35">
      <c r="B7" s="3" t="s">
        <v>13</v>
      </c>
      <c r="C7" s="6" t="s">
        <v>14</v>
      </c>
      <c r="D7" s="85" t="s">
        <v>305</v>
      </c>
      <c r="E7" s="85" t="s">
        <v>306</v>
      </c>
      <c r="F7" s="89" t="s">
        <v>305</v>
      </c>
      <c r="G7" s="85" t="s">
        <v>306</v>
      </c>
      <c r="H7" s="89" t="s">
        <v>307</v>
      </c>
    </row>
    <row r="8" spans="2:8" x14ac:dyDescent="0.35">
      <c r="B8" t="s">
        <v>40</v>
      </c>
      <c r="C8" t="s">
        <v>73</v>
      </c>
      <c r="D8" s="95">
        <v>82.682702014110447</v>
      </c>
      <c r="E8" s="5">
        <v>0.44552284671681669</v>
      </c>
      <c r="F8" s="96">
        <v>102.9030712485237</v>
      </c>
      <c r="G8" s="24">
        <v>0.55447715328318337</v>
      </c>
      <c r="H8" s="96">
        <v>185.58577326263415</v>
      </c>
    </row>
    <row r="9" spans="2:8" x14ac:dyDescent="0.35">
      <c r="B9" t="s">
        <v>41</v>
      </c>
      <c r="C9" t="s">
        <v>74</v>
      </c>
      <c r="D9" s="95">
        <v>66.484908765103981</v>
      </c>
      <c r="E9" s="5">
        <v>1.0532073689608521E-2</v>
      </c>
      <c r="F9" s="96">
        <v>6246.1284211911216</v>
      </c>
      <c r="G9" s="24">
        <v>0.98946792631039149</v>
      </c>
      <c r="H9" s="96">
        <v>6312.6133299562252</v>
      </c>
    </row>
    <row r="10" spans="2:8" x14ac:dyDescent="0.35">
      <c r="B10" t="s">
        <v>42</v>
      </c>
      <c r="C10" t="s">
        <v>75</v>
      </c>
      <c r="D10" s="95">
        <v>33.560816888008077</v>
      </c>
      <c r="E10" s="5">
        <v>1.538462177550364E-2</v>
      </c>
      <c r="F10" s="96">
        <v>2147.8913746403991</v>
      </c>
      <c r="G10" s="24">
        <v>0.98461537822449641</v>
      </c>
      <c r="H10" s="96">
        <v>2181.4521915284072</v>
      </c>
    </row>
    <row r="11" spans="2:8" x14ac:dyDescent="0.35">
      <c r="B11" t="s">
        <v>43</v>
      </c>
      <c r="C11" t="s">
        <v>76</v>
      </c>
      <c r="D11" s="95">
        <v>25.56302492562617</v>
      </c>
      <c r="E11" s="5">
        <v>3.7011279872173957E-3</v>
      </c>
      <c r="F11" s="96">
        <v>6881.2570077544951</v>
      </c>
      <c r="G11" s="24">
        <v>0.99629887201278255</v>
      </c>
      <c r="H11" s="96">
        <v>6906.8200326801216</v>
      </c>
    </row>
    <row r="12" spans="2:8" x14ac:dyDescent="0.35">
      <c r="B12" t="s">
        <v>44</v>
      </c>
      <c r="C12" t="s">
        <v>77</v>
      </c>
      <c r="D12" s="95">
        <v>136.94205783506291</v>
      </c>
      <c r="E12" s="5">
        <v>0.51992010833787783</v>
      </c>
      <c r="F12" s="96">
        <v>126.4485201382534</v>
      </c>
      <c r="G12" s="24">
        <v>0.48007989166212217</v>
      </c>
      <c r="H12" s="96">
        <v>263.39057797331634</v>
      </c>
    </row>
    <row r="13" spans="2:8" x14ac:dyDescent="0.35">
      <c r="B13" t="s">
        <v>45</v>
      </c>
      <c r="C13" t="s">
        <v>78</v>
      </c>
      <c r="D13" s="95">
        <v>15.158882998289339</v>
      </c>
      <c r="E13" s="5">
        <v>9.5228058619101427E-2</v>
      </c>
      <c r="F13" s="96">
        <v>144.02616412025691</v>
      </c>
      <c r="G13" s="24">
        <v>0.90477194138089867</v>
      </c>
      <c r="H13" s="96">
        <v>159.18504711854624</v>
      </c>
    </row>
    <row r="14" spans="2:8" x14ac:dyDescent="0.35">
      <c r="B14" t="s">
        <v>46</v>
      </c>
      <c r="C14" t="s">
        <v>79</v>
      </c>
      <c r="D14" s="95">
        <v>38.808747815216542</v>
      </c>
      <c r="E14" s="5">
        <v>6.0394900623294704E-3</v>
      </c>
      <c r="F14" s="96">
        <v>6387.0231377741038</v>
      </c>
      <c r="G14" s="24">
        <v>0.99396050993767049</v>
      </c>
      <c r="H14" s="96">
        <v>6425.8318855893203</v>
      </c>
    </row>
    <row r="15" spans="2:8" x14ac:dyDescent="0.35">
      <c r="B15" t="s">
        <v>47</v>
      </c>
      <c r="C15" t="s">
        <v>80</v>
      </c>
      <c r="D15" s="95">
        <v>46.840841647647622</v>
      </c>
      <c r="E15" s="5">
        <v>0.78328262038884677</v>
      </c>
      <c r="F15" s="96">
        <v>12.9598489694815</v>
      </c>
      <c r="G15" s="24">
        <v>0.2167173796111532</v>
      </c>
      <c r="H15" s="96">
        <v>59.800690617129121</v>
      </c>
    </row>
    <row r="16" spans="2:8" x14ac:dyDescent="0.35">
      <c r="B16" t="s">
        <v>48</v>
      </c>
      <c r="C16" t="s">
        <v>81</v>
      </c>
      <c r="D16" s="95">
        <v>31.55027747306065</v>
      </c>
      <c r="E16" s="5">
        <v>2.4998169214533759E-2</v>
      </c>
      <c r="F16" s="96">
        <v>1230.553247080951</v>
      </c>
      <c r="G16" s="24">
        <v>0.97500183078546632</v>
      </c>
      <c r="H16" s="96">
        <v>1262.1035245540118</v>
      </c>
    </row>
    <row r="17" spans="2:8" x14ac:dyDescent="0.35">
      <c r="B17" t="s">
        <v>49</v>
      </c>
      <c r="C17" t="s">
        <v>82</v>
      </c>
      <c r="D17" s="95">
        <v>35.001577684707378</v>
      </c>
      <c r="E17" s="5">
        <v>0.20059473309094242</v>
      </c>
      <c r="F17" s="96">
        <v>139.4874387783467</v>
      </c>
      <c r="G17" s="24">
        <v>0.79940526690905767</v>
      </c>
      <c r="H17" s="96">
        <v>174.48901646305407</v>
      </c>
    </row>
    <row r="18" spans="2:8" x14ac:dyDescent="0.35">
      <c r="B18" t="s">
        <v>50</v>
      </c>
      <c r="C18" t="s">
        <v>83</v>
      </c>
      <c r="D18" s="95">
        <v>26.23469949575027</v>
      </c>
      <c r="E18" s="5">
        <v>3.8623557017869847E-2</v>
      </c>
      <c r="F18" s="96">
        <v>653.00619702790073</v>
      </c>
      <c r="G18" s="24">
        <v>0.9613764429821301</v>
      </c>
      <c r="H18" s="96">
        <v>679.24089652365103</v>
      </c>
    </row>
    <row r="19" spans="2:8" x14ac:dyDescent="0.35">
      <c r="B19" t="s">
        <v>51</v>
      </c>
      <c r="C19" t="s">
        <v>84</v>
      </c>
      <c r="D19" s="95">
        <v>30.642274119914649</v>
      </c>
      <c r="E19" s="5">
        <v>0.17585287215909912</v>
      </c>
      <c r="F19" s="96">
        <v>143.60722060651611</v>
      </c>
      <c r="G19" s="24">
        <v>0.82414712784090083</v>
      </c>
      <c r="H19" s="96">
        <v>174.24949472643075</v>
      </c>
    </row>
    <row r="20" spans="2:8" x14ac:dyDescent="0.35">
      <c r="B20" t="s">
        <v>52</v>
      </c>
      <c r="C20" t="s">
        <v>85</v>
      </c>
      <c r="D20" s="95">
        <v>63.947884790816381</v>
      </c>
      <c r="E20" s="5">
        <v>0.2152203389878386</v>
      </c>
      <c r="F20" s="96">
        <v>233.17963155618591</v>
      </c>
      <c r="G20" s="24">
        <v>0.78477966101216134</v>
      </c>
      <c r="H20" s="96">
        <v>297.12751634700231</v>
      </c>
    </row>
    <row r="21" spans="2:8" x14ac:dyDescent="0.35">
      <c r="B21" t="s">
        <v>53</v>
      </c>
      <c r="C21" t="s">
        <v>86</v>
      </c>
      <c r="D21" s="95">
        <v>132.00096795685539</v>
      </c>
      <c r="E21" s="5">
        <v>9.9609075050100346E-2</v>
      </c>
      <c r="F21" s="96">
        <v>1193.1892106535061</v>
      </c>
      <c r="G21" s="24">
        <v>0.90039092494989958</v>
      </c>
      <c r="H21" s="96">
        <v>1325.1901786103615</v>
      </c>
    </row>
    <row r="22" spans="2:8" x14ac:dyDescent="0.35">
      <c r="B22" t="s">
        <v>54</v>
      </c>
      <c r="C22" t="s">
        <v>87</v>
      </c>
      <c r="D22" s="95">
        <v>152.41675485414351</v>
      </c>
      <c r="E22" s="5">
        <v>0.87284173208761406</v>
      </c>
      <c r="F22" s="96">
        <v>22.204541597392598</v>
      </c>
      <c r="G22" s="24">
        <v>0.12715826791238599</v>
      </c>
      <c r="H22" s="96">
        <v>174.6212964515361</v>
      </c>
    </row>
    <row r="23" spans="2:8" x14ac:dyDescent="0.35">
      <c r="B23" t="s">
        <v>55</v>
      </c>
      <c r="C23" t="s">
        <v>88</v>
      </c>
      <c r="D23" s="95">
        <v>75.214124410146994</v>
      </c>
      <c r="E23" s="5">
        <v>2.931801608774071E-3</v>
      </c>
      <c r="F23" s="96">
        <v>25579.36092768476</v>
      </c>
      <c r="G23" s="24">
        <v>0.99706819839122607</v>
      </c>
      <c r="H23" s="96">
        <v>25654.575052094908</v>
      </c>
    </row>
    <row r="24" spans="2:8" x14ac:dyDescent="0.35">
      <c r="B24" t="s">
        <v>56</v>
      </c>
      <c r="C24" t="s">
        <v>89</v>
      </c>
      <c r="D24" s="95">
        <v>25.089681283525181</v>
      </c>
      <c r="E24" s="5">
        <v>0.1563817861288791</v>
      </c>
      <c r="F24" s="96">
        <v>135.3489599713329</v>
      </c>
      <c r="G24" s="24">
        <v>0.8436182138711209</v>
      </c>
      <c r="H24" s="96">
        <v>160.43864125485808</v>
      </c>
    </row>
    <row r="25" spans="2:8" x14ac:dyDescent="0.35">
      <c r="B25" t="s">
        <v>57</v>
      </c>
      <c r="C25" t="s">
        <v>90</v>
      </c>
      <c r="D25" s="95">
        <v>29.231730821593679</v>
      </c>
      <c r="E25" s="5">
        <v>8.2649781130883698E-2</v>
      </c>
      <c r="F25" s="96">
        <v>324.45015945833927</v>
      </c>
      <c r="G25" s="24">
        <v>0.91735021886911639</v>
      </c>
      <c r="H25" s="96">
        <v>353.68189027993293</v>
      </c>
    </row>
    <row r="26" spans="2:8" x14ac:dyDescent="0.35">
      <c r="B26" t="s">
        <v>58</v>
      </c>
      <c r="C26" t="s">
        <v>91</v>
      </c>
      <c r="D26" s="95">
        <v>23.191595712745901</v>
      </c>
      <c r="E26" s="5">
        <v>1.036470771152152E-2</v>
      </c>
      <c r="F26" s="96">
        <v>2214.3626468411348</v>
      </c>
      <c r="G26" s="24">
        <v>0.98963529228847857</v>
      </c>
      <c r="H26" s="96">
        <v>2237.5542425538806</v>
      </c>
    </row>
    <row r="27" spans="2:8" x14ac:dyDescent="0.35">
      <c r="B27" t="s">
        <v>59</v>
      </c>
      <c r="C27" t="s">
        <v>92</v>
      </c>
      <c r="D27" s="95">
        <v>10.850401524404051</v>
      </c>
      <c r="E27" s="5">
        <v>3.5510627280486203E-3</v>
      </c>
      <c r="F27" s="96">
        <v>3044.6860266835438</v>
      </c>
      <c r="G27" s="24">
        <v>0.99644893727195138</v>
      </c>
      <c r="H27" s="96">
        <v>3055.5364282079477</v>
      </c>
    </row>
    <row r="28" spans="2:8" x14ac:dyDescent="0.35">
      <c r="B28" t="s">
        <v>60</v>
      </c>
      <c r="C28" t="s">
        <v>93</v>
      </c>
      <c r="D28" s="95">
        <v>53.381835415647558</v>
      </c>
      <c r="E28" s="5">
        <v>6.0299641156914857E-2</v>
      </c>
      <c r="F28" s="96">
        <v>831.89433524570984</v>
      </c>
      <c r="G28" s="24">
        <v>0.93970035884308512</v>
      </c>
      <c r="H28" s="96">
        <v>885.27617066135736</v>
      </c>
    </row>
    <row r="29" spans="2:8" x14ac:dyDescent="0.35">
      <c r="B29" t="s">
        <v>61</v>
      </c>
      <c r="C29" t="s">
        <v>94</v>
      </c>
      <c r="D29" s="95">
        <v>125.26485342145121</v>
      </c>
      <c r="E29" s="5">
        <v>0.26651972542288899</v>
      </c>
      <c r="F29" s="96">
        <v>344.73733205541151</v>
      </c>
      <c r="G29" s="24">
        <v>0.73348027457711107</v>
      </c>
      <c r="H29" s="96">
        <v>470.00218547686273</v>
      </c>
    </row>
    <row r="30" spans="2:8" x14ac:dyDescent="0.35">
      <c r="B30" t="s">
        <v>62</v>
      </c>
      <c r="C30" t="s">
        <v>95</v>
      </c>
      <c r="D30" s="95">
        <v>4.4668411052325396</v>
      </c>
      <c r="E30" s="5">
        <v>4.5098424975162929E-3</v>
      </c>
      <c r="F30" s="96">
        <v>985.99814912282193</v>
      </c>
      <c r="G30" s="24">
        <v>0.99549015750248371</v>
      </c>
      <c r="H30" s="96">
        <v>990.46499022805449</v>
      </c>
    </row>
    <row r="31" spans="2:8" x14ac:dyDescent="0.35">
      <c r="B31" t="s">
        <v>63</v>
      </c>
      <c r="C31" t="s">
        <v>96</v>
      </c>
      <c r="D31" s="95">
        <v>38.572365971131831</v>
      </c>
      <c r="E31" s="5">
        <v>7.2976260337932423E-3</v>
      </c>
      <c r="F31" s="96">
        <v>5247.032266619537</v>
      </c>
      <c r="G31" s="24">
        <v>0.99270237396620675</v>
      </c>
      <c r="H31" s="96">
        <v>5285.6046325906691</v>
      </c>
    </row>
    <row r="32" spans="2:8" x14ac:dyDescent="0.35">
      <c r="B32" t="s">
        <v>64</v>
      </c>
      <c r="C32" t="s">
        <v>97</v>
      </c>
      <c r="D32" s="95">
        <v>67.571628769177806</v>
      </c>
      <c r="E32" s="5">
        <v>0.25841227041143283</v>
      </c>
      <c r="F32" s="96">
        <v>193.91606553261829</v>
      </c>
      <c r="G32" s="24">
        <v>0.74158772958856733</v>
      </c>
      <c r="H32" s="96">
        <v>261.48769430179607</v>
      </c>
    </row>
    <row r="33" spans="2:8" x14ac:dyDescent="0.35">
      <c r="B33" t="s">
        <v>65</v>
      </c>
      <c r="C33" t="s">
        <v>98</v>
      </c>
      <c r="D33" s="95">
        <v>31.220977579586179</v>
      </c>
      <c r="E33" s="5">
        <v>6.5981769953424637E-3</v>
      </c>
      <c r="F33" s="96">
        <v>4700.537143129287</v>
      </c>
      <c r="G33" s="24">
        <v>0.99340182300465751</v>
      </c>
      <c r="H33" s="96">
        <v>4731.7581207088733</v>
      </c>
    </row>
    <row r="34" spans="2:8" x14ac:dyDescent="0.35">
      <c r="B34" t="s">
        <v>66</v>
      </c>
      <c r="C34" t="s">
        <v>99</v>
      </c>
      <c r="D34" s="95">
        <v>5.3331278056953799</v>
      </c>
      <c r="E34" s="5">
        <v>3.6342138787196481E-3</v>
      </c>
      <c r="F34" s="96">
        <v>1462.144567143361</v>
      </c>
      <c r="G34" s="24">
        <v>0.99636578612128035</v>
      </c>
      <c r="H34" s="96">
        <v>1467.4776949490563</v>
      </c>
    </row>
    <row r="35" spans="2:8" x14ac:dyDescent="0.35">
      <c r="B35" t="s">
        <v>67</v>
      </c>
      <c r="C35" t="s">
        <v>100</v>
      </c>
      <c r="D35" s="95">
        <v>37.958793832747041</v>
      </c>
      <c r="E35" s="5">
        <v>3.1057043743293402E-2</v>
      </c>
      <c r="F35" s="96">
        <v>1184.2693791543891</v>
      </c>
      <c r="G35" s="24">
        <v>0.96894295625670668</v>
      </c>
      <c r="H35" s="96">
        <v>1222.2281729871361</v>
      </c>
    </row>
    <row r="36" spans="2:8" x14ac:dyDescent="0.35">
      <c r="B36" t="s">
        <v>68</v>
      </c>
      <c r="C36" t="s">
        <v>101</v>
      </c>
      <c r="D36" s="95">
        <v>106.610865819122</v>
      </c>
      <c r="E36" s="5">
        <v>6.0167783788288805E-2</v>
      </c>
      <c r="F36" s="96">
        <v>1665.2819829228481</v>
      </c>
      <c r="G36" s="24">
        <v>0.9398322162117112</v>
      </c>
      <c r="H36" s="96">
        <v>1771.8928487419701</v>
      </c>
    </row>
    <row r="37" spans="2:8" x14ac:dyDescent="0.35">
      <c r="B37" t="s">
        <v>69</v>
      </c>
      <c r="C37" t="s">
        <v>102</v>
      </c>
      <c r="D37" s="95">
        <v>30.943596065166471</v>
      </c>
      <c r="E37" s="5">
        <v>1.415433117112648E-2</v>
      </c>
      <c r="F37" s="96">
        <v>2155.213820421493</v>
      </c>
      <c r="G37" s="24">
        <v>0.98584566882887359</v>
      </c>
      <c r="H37" s="96">
        <v>2186.1574164866593</v>
      </c>
    </row>
    <row r="38" spans="2:8" x14ac:dyDescent="0.35">
      <c r="B38" t="s">
        <v>70</v>
      </c>
      <c r="C38" t="s">
        <v>103</v>
      </c>
      <c r="D38" s="95">
        <v>32.546368855596718</v>
      </c>
      <c r="E38" s="5">
        <v>0.20499630932692622</v>
      </c>
      <c r="F38" s="96">
        <v>126.21926435242401</v>
      </c>
      <c r="G38" s="24">
        <v>0.79500369067307375</v>
      </c>
      <c r="H38" s="96">
        <v>158.76563320802072</v>
      </c>
    </row>
    <row r="39" spans="2:8" x14ac:dyDescent="0.35">
      <c r="B39" t="s">
        <v>71</v>
      </c>
      <c r="C39" t="s">
        <v>104</v>
      </c>
      <c r="D39" s="95">
        <v>69.304287303913299</v>
      </c>
      <c r="E39" s="5">
        <v>0.1620233188551779</v>
      </c>
      <c r="F39" s="96">
        <v>358.43838451396181</v>
      </c>
      <c r="G39" s="24">
        <v>0.83797668114482204</v>
      </c>
      <c r="H39" s="96">
        <v>427.74267181787513</v>
      </c>
    </row>
    <row r="44" spans="2:8" x14ac:dyDescent="0.35">
      <c r="B44" t="s">
        <v>108</v>
      </c>
      <c r="H44" s="10" t="s">
        <v>107</v>
      </c>
    </row>
    <row r="45" spans="2:8" x14ac:dyDescent="0.35">
      <c r="B45" s="2" t="s">
        <v>109</v>
      </c>
      <c r="H45" s="10" t="s">
        <v>303</v>
      </c>
    </row>
    <row r="46" spans="2:8" x14ac:dyDescent="0.35">
      <c r="H46" s="10" t="s">
        <v>304</v>
      </c>
    </row>
    <row r="47" spans="2:8" x14ac:dyDescent="0.35">
      <c r="B47" s="2" t="s">
        <v>106</v>
      </c>
    </row>
  </sheetData>
  <mergeCells count="3">
    <mergeCell ref="B5:F5"/>
    <mergeCell ref="D6:E6"/>
    <mergeCell ref="F6:G6"/>
  </mergeCells>
  <hyperlinks>
    <hyperlink ref="F2" location="index!A1" display="return to index" xr:uid="{00000000-0004-0000-2500-000000000000}"/>
    <hyperlink ref="B3" r:id="rId1" xr:uid="{00000000-0004-0000-2500-000001000000}"/>
    <hyperlink ref="B45" r:id="rId2" xr:uid="{00000000-0004-0000-2500-000002000000}"/>
    <hyperlink ref="B47" location="index!A1" display="return to index" xr:uid="{00000000-0004-0000-25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4.1796875" customWidth="1"/>
    <col min="4" max="8" width="9" bestFit="1" customWidth="1"/>
    <col min="9" max="9" width="11" bestFit="1" customWidth="1"/>
    <col min="10" max="25" width="9" bestFit="1" customWidth="1"/>
    <col min="26" max="26" width="11.453125" customWidth="1"/>
    <col min="27" max="27" width="11.81640625" customWidth="1"/>
    <col min="28" max="28" width="12.1796875" customWidth="1"/>
  </cols>
  <sheetData>
    <row r="1" spans="2:28" ht="10" customHeight="1" x14ac:dyDescent="0.35"/>
    <row r="2" spans="2:28" ht="17" x14ac:dyDescent="0.4">
      <c r="B2" s="1" t="s">
        <v>1</v>
      </c>
      <c r="AB2" s="2" t="s">
        <v>106</v>
      </c>
    </row>
    <row r="3" spans="2:28" x14ac:dyDescent="0.35">
      <c r="B3" s="2" t="s">
        <v>2</v>
      </c>
    </row>
    <row r="5" spans="2:28" ht="30" customHeight="1" x14ac:dyDescent="0.35">
      <c r="B5" s="102" t="s">
        <v>110</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2:28" ht="29" x14ac:dyDescent="0.35">
      <c r="B6" s="3" t="s">
        <v>13</v>
      </c>
      <c r="C6" s="6" t="s">
        <v>14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c r="Z6" s="6" t="s">
        <v>37</v>
      </c>
      <c r="AA6" s="6" t="s">
        <v>38</v>
      </c>
      <c r="AB6" s="6" t="s">
        <v>39</v>
      </c>
    </row>
    <row r="7" spans="2:28" x14ac:dyDescent="0.35">
      <c r="B7" t="s">
        <v>40</v>
      </c>
      <c r="C7" t="s">
        <v>73</v>
      </c>
      <c r="D7" s="4">
        <v>66335.5</v>
      </c>
      <c r="E7" s="4">
        <v>76000</v>
      </c>
      <c r="F7" s="4">
        <v>90035.5</v>
      </c>
      <c r="G7" s="4">
        <v>115997.5</v>
      </c>
      <c r="H7" s="4">
        <v>145000</v>
      </c>
      <c r="I7" s="4">
        <v>145000</v>
      </c>
      <c r="J7" s="4">
        <v>147000</v>
      </c>
      <c r="K7" s="4">
        <v>150000</v>
      </c>
      <c r="L7" s="4">
        <v>155000</v>
      </c>
      <c r="M7" s="4">
        <v>155500</v>
      </c>
      <c r="N7" s="4">
        <v>170000</v>
      </c>
      <c r="O7" s="4">
        <v>183000</v>
      </c>
      <c r="P7" s="4">
        <v>180000</v>
      </c>
      <c r="Q7" s="4">
        <v>170012.5</v>
      </c>
      <c r="R7" s="4">
        <v>165500</v>
      </c>
      <c r="S7" s="4">
        <v>164750</v>
      </c>
      <c r="T7" s="4">
        <v>160000</v>
      </c>
      <c r="U7" s="4">
        <v>160000</v>
      </c>
      <c r="V7" s="4">
        <v>157000</v>
      </c>
      <c r="W7" s="4">
        <v>150000</v>
      </c>
      <c r="X7" s="4">
        <v>140000</v>
      </c>
      <c r="Y7" s="4">
        <v>147000</v>
      </c>
      <c r="Z7" s="5">
        <v>5.0000000000000037E-2</v>
      </c>
      <c r="AA7" s="5">
        <v>-8.1250000000000044E-2</v>
      </c>
      <c r="AB7" s="5">
        <v>-0.1967213114754098</v>
      </c>
    </row>
    <row r="8" spans="2:28" x14ac:dyDescent="0.35">
      <c r="B8" t="s">
        <v>41</v>
      </c>
      <c r="C8" t="s">
        <v>74</v>
      </c>
      <c r="D8" s="4">
        <v>84000</v>
      </c>
      <c r="E8" s="4">
        <v>98000</v>
      </c>
      <c r="F8" s="4">
        <v>117500</v>
      </c>
      <c r="G8" s="4">
        <v>142000</v>
      </c>
      <c r="H8" s="4">
        <v>179000</v>
      </c>
      <c r="I8" s="4">
        <v>179500</v>
      </c>
      <c r="J8" s="4">
        <v>175000</v>
      </c>
      <c r="K8" s="4">
        <v>185000</v>
      </c>
      <c r="L8" s="4">
        <v>189995</v>
      </c>
      <c r="M8" s="4">
        <v>185725</v>
      </c>
      <c r="N8" s="4">
        <v>200000</v>
      </c>
      <c r="O8" s="4">
        <v>215000</v>
      </c>
      <c r="P8" s="4">
        <v>210500</v>
      </c>
      <c r="Q8" s="4">
        <v>190431</v>
      </c>
      <c r="R8" s="4">
        <v>197000</v>
      </c>
      <c r="S8" s="4">
        <v>195000</v>
      </c>
      <c r="T8" s="4">
        <v>194000</v>
      </c>
      <c r="U8" s="4">
        <v>199562</v>
      </c>
      <c r="V8" s="4">
        <v>205000</v>
      </c>
      <c r="W8" s="4">
        <v>216000</v>
      </c>
      <c r="X8" s="4">
        <v>206000</v>
      </c>
      <c r="Y8" s="4">
        <v>215000</v>
      </c>
      <c r="Z8" s="5">
        <v>4.3689320388349502E-2</v>
      </c>
      <c r="AA8" s="5">
        <v>0.1082474226804124</v>
      </c>
      <c r="AB8" s="5">
        <v>0</v>
      </c>
    </row>
    <row r="9" spans="2:28" x14ac:dyDescent="0.35">
      <c r="B9" t="s">
        <v>42</v>
      </c>
      <c r="C9" t="s">
        <v>75</v>
      </c>
      <c r="D9" s="4">
        <v>66000</v>
      </c>
      <c r="E9" s="4">
        <v>74000</v>
      </c>
      <c r="F9" s="4">
        <v>94000</v>
      </c>
      <c r="G9" s="4">
        <v>110529</v>
      </c>
      <c r="H9" s="4">
        <v>125000</v>
      </c>
      <c r="I9" s="4">
        <v>124950</v>
      </c>
      <c r="J9" s="4">
        <v>125000</v>
      </c>
      <c r="K9" s="4">
        <v>125000</v>
      </c>
      <c r="L9" s="4">
        <v>125000</v>
      </c>
      <c r="M9" s="4">
        <v>125000</v>
      </c>
      <c r="N9" s="4">
        <v>135000</v>
      </c>
      <c r="O9" s="4">
        <v>145000</v>
      </c>
      <c r="P9" s="4">
        <v>142000</v>
      </c>
      <c r="Q9" s="4">
        <v>147000</v>
      </c>
      <c r="R9" s="4">
        <v>145000</v>
      </c>
      <c r="S9" s="4">
        <v>150250</v>
      </c>
      <c r="T9" s="4">
        <v>156000</v>
      </c>
      <c r="U9" s="4">
        <v>165000</v>
      </c>
      <c r="V9" s="4">
        <v>161000</v>
      </c>
      <c r="W9" s="4">
        <v>175000</v>
      </c>
      <c r="X9" s="4">
        <v>175000</v>
      </c>
      <c r="Y9" s="4">
        <v>181775</v>
      </c>
      <c r="Z9" s="5">
        <v>3.8714285714285701E-2</v>
      </c>
      <c r="AA9" s="5">
        <v>0.16522435897435889</v>
      </c>
      <c r="AB9" s="5">
        <v>0.25362068965517248</v>
      </c>
    </row>
    <row r="10" spans="2:28" x14ac:dyDescent="0.35">
      <c r="B10" t="s">
        <v>43</v>
      </c>
      <c r="C10" t="s">
        <v>76</v>
      </c>
      <c r="D10" s="4">
        <v>60000</v>
      </c>
      <c r="E10" s="4">
        <v>76900</v>
      </c>
      <c r="F10" s="4">
        <v>100000</v>
      </c>
      <c r="G10" s="4">
        <v>115000</v>
      </c>
      <c r="H10" s="4">
        <v>130000</v>
      </c>
      <c r="I10" s="4">
        <v>124950</v>
      </c>
      <c r="J10" s="4">
        <v>125000</v>
      </c>
      <c r="K10" s="4">
        <v>125000</v>
      </c>
      <c r="L10" s="4">
        <v>122750</v>
      </c>
      <c r="M10" s="4">
        <v>122975</v>
      </c>
      <c r="N10" s="4">
        <v>120000</v>
      </c>
      <c r="O10" s="4">
        <v>125000</v>
      </c>
      <c r="P10" s="4">
        <v>125000</v>
      </c>
      <c r="Q10" s="4">
        <v>125000</v>
      </c>
      <c r="R10" s="4">
        <v>127000</v>
      </c>
      <c r="S10" s="4">
        <v>140000</v>
      </c>
      <c r="T10" s="4">
        <v>145650</v>
      </c>
      <c r="U10" s="4">
        <v>156950</v>
      </c>
      <c r="V10" s="4">
        <v>160000</v>
      </c>
      <c r="W10" s="4">
        <v>180000</v>
      </c>
      <c r="X10" s="4">
        <v>175128</v>
      </c>
      <c r="Y10" s="4">
        <v>180000</v>
      </c>
      <c r="Z10" s="5">
        <v>2.7819651911744629E-2</v>
      </c>
      <c r="AA10" s="5">
        <v>0.23583934088568489</v>
      </c>
      <c r="AB10" s="5">
        <v>0.43999999999999989</v>
      </c>
    </row>
    <row r="11" spans="2:28" x14ac:dyDescent="0.35">
      <c r="B11" t="s">
        <v>44</v>
      </c>
      <c r="C11" t="s">
        <v>77</v>
      </c>
      <c r="D11" s="4">
        <v>125000</v>
      </c>
      <c r="E11" s="4">
        <v>139995</v>
      </c>
      <c r="F11" s="4">
        <v>147500</v>
      </c>
      <c r="G11" s="4">
        <v>162569</v>
      </c>
      <c r="H11" s="4">
        <v>175011</v>
      </c>
      <c r="I11" s="4">
        <v>170000</v>
      </c>
      <c r="J11" s="4">
        <v>166975</v>
      </c>
      <c r="K11" s="4">
        <v>174555</v>
      </c>
      <c r="L11" s="4">
        <v>177000</v>
      </c>
      <c r="M11" s="4">
        <v>175000</v>
      </c>
      <c r="N11" s="4">
        <v>175000</v>
      </c>
      <c r="O11" s="4">
        <v>186000</v>
      </c>
      <c r="P11" s="4">
        <v>189000</v>
      </c>
      <c r="Q11" s="4">
        <v>193995</v>
      </c>
      <c r="R11" s="4">
        <v>212995</v>
      </c>
      <c r="S11" s="4">
        <v>221995</v>
      </c>
      <c r="T11" s="4">
        <v>227500</v>
      </c>
      <c r="U11" s="4">
        <v>242995</v>
      </c>
      <c r="V11" s="4">
        <v>255000</v>
      </c>
      <c r="W11" s="4">
        <v>270000</v>
      </c>
      <c r="X11" s="4">
        <v>270000</v>
      </c>
      <c r="Y11" s="4">
        <v>275000</v>
      </c>
      <c r="Z11" s="5">
        <v>1.8518518518518601E-2</v>
      </c>
      <c r="AA11" s="5">
        <v>0.20879120879120869</v>
      </c>
      <c r="AB11" s="5">
        <v>0.478494623655914</v>
      </c>
    </row>
    <row r="12" spans="2:28" x14ac:dyDescent="0.35">
      <c r="B12" t="s">
        <v>45</v>
      </c>
      <c r="C12" t="s">
        <v>78</v>
      </c>
      <c r="D12" s="4">
        <v>54000</v>
      </c>
      <c r="E12" s="4">
        <v>72200</v>
      </c>
      <c r="F12" s="4">
        <v>80000</v>
      </c>
      <c r="G12" s="4">
        <v>105000</v>
      </c>
      <c r="H12" s="4">
        <v>115000</v>
      </c>
      <c r="I12" s="4">
        <v>103000</v>
      </c>
      <c r="J12" s="4">
        <v>111750</v>
      </c>
      <c r="K12" s="4">
        <v>98000</v>
      </c>
      <c r="L12" s="4">
        <v>94334.77</v>
      </c>
      <c r="M12" s="4">
        <v>95100</v>
      </c>
      <c r="N12" s="4">
        <v>109000</v>
      </c>
      <c r="O12" s="4">
        <v>120000</v>
      </c>
      <c r="P12" s="4">
        <v>108000</v>
      </c>
      <c r="Q12" s="4">
        <v>110000</v>
      </c>
      <c r="R12" s="4">
        <v>120000</v>
      </c>
      <c r="S12" s="4">
        <v>130000</v>
      </c>
      <c r="T12" s="4">
        <v>130000</v>
      </c>
      <c r="U12" s="4">
        <v>142750</v>
      </c>
      <c r="V12" s="4">
        <v>141250</v>
      </c>
      <c r="W12" s="4">
        <v>146000</v>
      </c>
      <c r="X12" s="4">
        <v>140000</v>
      </c>
      <c r="Y12" s="4">
        <v>155000</v>
      </c>
      <c r="Z12" s="5">
        <v>0.10714285714285721</v>
      </c>
      <c r="AA12" s="5">
        <v>0.19230769230769229</v>
      </c>
      <c r="AB12" s="5">
        <v>0.29166666666666669</v>
      </c>
    </row>
    <row r="13" spans="2:28" x14ac:dyDescent="0.35">
      <c r="B13" t="s">
        <v>46</v>
      </c>
      <c r="C13" t="s">
        <v>79</v>
      </c>
      <c r="D13" s="4">
        <v>65000</v>
      </c>
      <c r="E13" s="4">
        <v>85000</v>
      </c>
      <c r="F13" s="4">
        <v>95995</v>
      </c>
      <c r="G13" s="4">
        <v>110000</v>
      </c>
      <c r="H13" s="4">
        <v>123000</v>
      </c>
      <c r="I13" s="4">
        <v>122000</v>
      </c>
      <c r="J13" s="4">
        <v>120000</v>
      </c>
      <c r="K13" s="4">
        <v>120000</v>
      </c>
      <c r="L13" s="4">
        <v>116000</v>
      </c>
      <c r="M13" s="4">
        <v>117000</v>
      </c>
      <c r="N13" s="4">
        <v>115000</v>
      </c>
      <c r="O13" s="4">
        <v>120000</v>
      </c>
      <c r="P13" s="4">
        <v>119000</v>
      </c>
      <c r="Q13" s="4">
        <v>120000</v>
      </c>
      <c r="R13" s="4">
        <v>124000</v>
      </c>
      <c r="S13" s="4">
        <v>130000</v>
      </c>
      <c r="T13" s="4">
        <v>130000</v>
      </c>
      <c r="U13" s="4">
        <v>135000</v>
      </c>
      <c r="V13" s="4">
        <v>138625</v>
      </c>
      <c r="W13" s="4">
        <v>150000</v>
      </c>
      <c r="X13" s="4">
        <v>154750</v>
      </c>
      <c r="Y13" s="4">
        <v>155150</v>
      </c>
      <c r="Z13" s="5">
        <v>2.58481421647816E-3</v>
      </c>
      <c r="AA13" s="5">
        <v>0.19346153846153841</v>
      </c>
      <c r="AB13" s="5">
        <v>0.29291666666666671</v>
      </c>
    </row>
    <row r="14" spans="2:28" x14ac:dyDescent="0.35">
      <c r="B14" t="s">
        <v>47</v>
      </c>
      <c r="C14" t="s">
        <v>80</v>
      </c>
      <c r="D14" s="4">
        <v>55000</v>
      </c>
      <c r="E14" s="4">
        <v>60000</v>
      </c>
      <c r="F14" s="4">
        <v>79000</v>
      </c>
      <c r="G14" s="4">
        <v>92150</v>
      </c>
      <c r="H14" s="4">
        <v>112500</v>
      </c>
      <c r="I14" s="4">
        <v>106000</v>
      </c>
      <c r="J14" s="4">
        <v>110000</v>
      </c>
      <c r="K14" s="4">
        <v>103100</v>
      </c>
      <c r="L14" s="4">
        <v>104500</v>
      </c>
      <c r="M14" s="4">
        <v>103750</v>
      </c>
      <c r="N14" s="4">
        <v>110000</v>
      </c>
      <c r="O14" s="4">
        <v>110000</v>
      </c>
      <c r="P14" s="4">
        <v>112500</v>
      </c>
      <c r="Q14" s="4">
        <v>115000</v>
      </c>
      <c r="R14" s="4">
        <v>115000</v>
      </c>
      <c r="S14" s="4">
        <v>120000</v>
      </c>
      <c r="T14" s="4">
        <v>127500</v>
      </c>
      <c r="U14" s="4">
        <v>135000</v>
      </c>
      <c r="V14" s="4">
        <v>138125</v>
      </c>
      <c r="W14" s="4">
        <v>136500</v>
      </c>
      <c r="X14" s="4">
        <v>135000</v>
      </c>
      <c r="Y14" s="4">
        <v>135000</v>
      </c>
      <c r="Z14" s="5">
        <v>0</v>
      </c>
      <c r="AA14" s="5">
        <v>5.8823529411764719E-2</v>
      </c>
      <c r="AB14" s="5">
        <v>0.22727272727272729</v>
      </c>
    </row>
    <row r="15" spans="2:28" x14ac:dyDescent="0.35">
      <c r="B15" t="s">
        <v>48</v>
      </c>
      <c r="C15" t="s">
        <v>81</v>
      </c>
      <c r="D15" s="4">
        <v>47198.5</v>
      </c>
      <c r="E15" s="4">
        <v>60000</v>
      </c>
      <c r="F15" s="4">
        <v>77500</v>
      </c>
      <c r="G15" s="4">
        <v>90000</v>
      </c>
      <c r="H15" s="4">
        <v>108000</v>
      </c>
      <c r="I15" s="4">
        <v>96000</v>
      </c>
      <c r="J15" s="4">
        <v>90252</v>
      </c>
      <c r="K15" s="4">
        <v>90000</v>
      </c>
      <c r="L15" s="4">
        <v>95000</v>
      </c>
      <c r="M15" s="4">
        <v>85000</v>
      </c>
      <c r="N15" s="4">
        <v>82500</v>
      </c>
      <c r="O15" s="4">
        <v>87000</v>
      </c>
      <c r="P15" s="4">
        <v>95000</v>
      </c>
      <c r="Q15" s="4">
        <v>90000</v>
      </c>
      <c r="R15" s="4">
        <v>103250</v>
      </c>
      <c r="S15" s="4">
        <v>101250</v>
      </c>
      <c r="T15" s="4">
        <v>95000</v>
      </c>
      <c r="U15" s="4">
        <v>105000</v>
      </c>
      <c r="V15" s="4">
        <v>110000</v>
      </c>
      <c r="W15" s="4">
        <v>121000</v>
      </c>
      <c r="X15" s="4">
        <v>117000</v>
      </c>
      <c r="Y15" s="4">
        <v>116000</v>
      </c>
      <c r="Z15" s="5">
        <v>-8.5470085470085166E-3</v>
      </c>
      <c r="AA15" s="5">
        <v>0.22105263157894739</v>
      </c>
      <c r="AB15" s="5">
        <v>0.33333333333333331</v>
      </c>
    </row>
    <row r="16" spans="2:28" x14ac:dyDescent="0.35">
      <c r="B16" t="s">
        <v>49</v>
      </c>
      <c r="C16" t="s">
        <v>82</v>
      </c>
      <c r="D16" s="4">
        <v>107050</v>
      </c>
      <c r="E16" s="4">
        <v>130000</v>
      </c>
      <c r="F16" s="4">
        <v>146050</v>
      </c>
      <c r="G16" s="4">
        <v>155839</v>
      </c>
      <c r="H16" s="4">
        <v>165000</v>
      </c>
      <c r="I16" s="4">
        <v>168450</v>
      </c>
      <c r="J16" s="4">
        <v>159475</v>
      </c>
      <c r="K16" s="4">
        <v>165000</v>
      </c>
      <c r="L16" s="4">
        <v>170000</v>
      </c>
      <c r="M16" s="4">
        <v>170475</v>
      </c>
      <c r="N16" s="4">
        <v>175000</v>
      </c>
      <c r="O16" s="4">
        <v>185381</v>
      </c>
      <c r="P16" s="4">
        <v>178000</v>
      </c>
      <c r="Q16" s="4">
        <v>190000</v>
      </c>
      <c r="R16" s="4">
        <v>201000</v>
      </c>
      <c r="S16" s="4">
        <v>210000</v>
      </c>
      <c r="T16" s="4">
        <v>220000</v>
      </c>
      <c r="U16" s="4">
        <v>225165</v>
      </c>
      <c r="V16" s="4">
        <v>233000</v>
      </c>
      <c r="W16" s="4">
        <v>253000</v>
      </c>
      <c r="X16" s="4">
        <v>260000</v>
      </c>
      <c r="Y16" s="4">
        <v>266000</v>
      </c>
      <c r="Z16" s="5">
        <v>2.3076923076922991E-2</v>
      </c>
      <c r="AA16" s="5">
        <v>0.20909090909090899</v>
      </c>
      <c r="AB16" s="5">
        <v>0.43488275497488948</v>
      </c>
    </row>
    <row r="17" spans="2:28" x14ac:dyDescent="0.35">
      <c r="B17" t="s">
        <v>50</v>
      </c>
      <c r="C17" t="s">
        <v>83</v>
      </c>
      <c r="D17" s="4">
        <v>100232.5</v>
      </c>
      <c r="E17" s="4">
        <v>117011</v>
      </c>
      <c r="F17" s="4">
        <v>133500</v>
      </c>
      <c r="G17" s="4">
        <v>150000</v>
      </c>
      <c r="H17" s="4">
        <v>169000</v>
      </c>
      <c r="I17" s="4">
        <v>165000</v>
      </c>
      <c r="J17" s="4">
        <v>155000</v>
      </c>
      <c r="K17" s="4">
        <v>165000</v>
      </c>
      <c r="L17" s="4">
        <v>157716.5</v>
      </c>
      <c r="M17" s="4">
        <v>156500</v>
      </c>
      <c r="N17" s="4">
        <v>160000</v>
      </c>
      <c r="O17" s="4">
        <v>172000</v>
      </c>
      <c r="P17" s="4">
        <v>170000</v>
      </c>
      <c r="Q17" s="4">
        <v>175000</v>
      </c>
      <c r="R17" s="4">
        <v>185255</v>
      </c>
      <c r="S17" s="4">
        <v>200000</v>
      </c>
      <c r="T17" s="4">
        <v>220000</v>
      </c>
      <c r="U17" s="4">
        <v>247247.5</v>
      </c>
      <c r="V17" s="4">
        <v>246000</v>
      </c>
      <c r="W17" s="4">
        <v>275997.5</v>
      </c>
      <c r="X17" s="4">
        <v>283611</v>
      </c>
      <c r="Y17" s="4">
        <v>275000</v>
      </c>
      <c r="Z17" s="5">
        <v>-3.036200993614491E-2</v>
      </c>
      <c r="AA17" s="5">
        <v>0.25</v>
      </c>
      <c r="AB17" s="5">
        <v>0.59883720930232553</v>
      </c>
    </row>
    <row r="18" spans="2:28" x14ac:dyDescent="0.35">
      <c r="B18" t="s">
        <v>51</v>
      </c>
      <c r="C18" t="s">
        <v>84</v>
      </c>
      <c r="D18" s="4">
        <v>123475</v>
      </c>
      <c r="E18" s="4">
        <v>139975</v>
      </c>
      <c r="F18" s="4">
        <v>145000</v>
      </c>
      <c r="G18" s="4">
        <v>155075</v>
      </c>
      <c r="H18" s="4">
        <v>173675</v>
      </c>
      <c r="I18" s="4">
        <v>180000</v>
      </c>
      <c r="J18" s="4">
        <v>173000</v>
      </c>
      <c r="K18" s="4">
        <v>170000</v>
      </c>
      <c r="L18" s="4">
        <v>175000</v>
      </c>
      <c r="M18" s="4">
        <v>180216.5</v>
      </c>
      <c r="N18" s="4">
        <v>187150</v>
      </c>
      <c r="O18" s="4">
        <v>205510</v>
      </c>
      <c r="P18" s="4">
        <v>200000</v>
      </c>
      <c r="Q18" s="4">
        <v>218127</v>
      </c>
      <c r="R18" s="4">
        <v>235000</v>
      </c>
      <c r="S18" s="4">
        <v>225000</v>
      </c>
      <c r="T18" s="4">
        <v>234500</v>
      </c>
      <c r="U18" s="4">
        <v>256000</v>
      </c>
      <c r="V18" s="4">
        <v>255550</v>
      </c>
      <c r="W18" s="4">
        <v>283000</v>
      </c>
      <c r="X18" s="4">
        <v>279995</v>
      </c>
      <c r="Y18" s="4">
        <v>290000</v>
      </c>
      <c r="Z18" s="5">
        <v>3.5732780942516751E-2</v>
      </c>
      <c r="AA18" s="5">
        <v>0.2366737739872069</v>
      </c>
      <c r="AB18" s="5">
        <v>0.41112354629945019</v>
      </c>
    </row>
    <row r="19" spans="2:28" x14ac:dyDescent="0.35">
      <c r="B19" t="s">
        <v>52</v>
      </c>
      <c r="C19" t="s">
        <v>85</v>
      </c>
      <c r="D19" s="4">
        <v>60000</v>
      </c>
      <c r="E19" s="4">
        <v>73500</v>
      </c>
      <c r="F19" s="4">
        <v>85000</v>
      </c>
      <c r="G19" s="4">
        <v>95000</v>
      </c>
      <c r="H19" s="4">
        <v>105000</v>
      </c>
      <c r="I19" s="4">
        <v>110000</v>
      </c>
      <c r="J19" s="4">
        <v>100000</v>
      </c>
      <c r="K19" s="4">
        <v>100000</v>
      </c>
      <c r="L19" s="4">
        <v>104000</v>
      </c>
      <c r="M19" s="4">
        <v>100000</v>
      </c>
      <c r="N19" s="4">
        <v>100000</v>
      </c>
      <c r="O19" s="4">
        <v>105000</v>
      </c>
      <c r="P19" s="4">
        <v>107000</v>
      </c>
      <c r="Q19" s="4">
        <v>113000</v>
      </c>
      <c r="R19" s="4">
        <v>118250</v>
      </c>
      <c r="S19" s="4">
        <v>125000</v>
      </c>
      <c r="T19" s="4">
        <v>130000</v>
      </c>
      <c r="U19" s="4">
        <v>137000</v>
      </c>
      <c r="V19" s="4">
        <v>136128</v>
      </c>
      <c r="W19" s="4">
        <v>152290</v>
      </c>
      <c r="X19" s="4">
        <v>153513</v>
      </c>
      <c r="Y19" s="4">
        <v>160002.5</v>
      </c>
      <c r="Z19" s="5">
        <v>4.2273292815592223E-2</v>
      </c>
      <c r="AA19" s="5">
        <v>0.23078846153846139</v>
      </c>
      <c r="AB19" s="5">
        <v>0.52383333333333337</v>
      </c>
    </row>
    <row r="20" spans="2:28" x14ac:dyDescent="0.35">
      <c r="B20" t="s">
        <v>53</v>
      </c>
      <c r="C20" t="s">
        <v>86</v>
      </c>
      <c r="D20" s="4">
        <v>60000</v>
      </c>
      <c r="E20" s="4">
        <v>77000</v>
      </c>
      <c r="F20" s="4">
        <v>89375</v>
      </c>
      <c r="G20" s="4">
        <v>101500</v>
      </c>
      <c r="H20" s="4">
        <v>115000</v>
      </c>
      <c r="I20" s="4">
        <v>118000</v>
      </c>
      <c r="J20" s="4">
        <v>114950</v>
      </c>
      <c r="K20" s="4">
        <v>116000</v>
      </c>
      <c r="L20" s="4">
        <v>114995</v>
      </c>
      <c r="M20" s="4">
        <v>110500</v>
      </c>
      <c r="N20" s="4">
        <v>113000</v>
      </c>
      <c r="O20" s="4">
        <v>120000</v>
      </c>
      <c r="P20" s="4">
        <v>124725</v>
      </c>
      <c r="Q20" s="4">
        <v>127000</v>
      </c>
      <c r="R20" s="4">
        <v>132000</v>
      </c>
      <c r="S20" s="4">
        <v>135500</v>
      </c>
      <c r="T20" s="4">
        <v>137500</v>
      </c>
      <c r="U20" s="4">
        <v>147000</v>
      </c>
      <c r="V20" s="4">
        <v>150000</v>
      </c>
      <c r="W20" s="4">
        <v>160000</v>
      </c>
      <c r="X20" s="4">
        <v>168750</v>
      </c>
      <c r="Y20" s="4">
        <v>178000</v>
      </c>
      <c r="Z20" s="5">
        <v>5.4814814814814872E-2</v>
      </c>
      <c r="AA20" s="5">
        <v>0.29454545454545439</v>
      </c>
      <c r="AB20" s="5">
        <v>0.48333333333333339</v>
      </c>
    </row>
    <row r="21" spans="2:28" x14ac:dyDescent="0.35">
      <c r="B21" t="s">
        <v>54</v>
      </c>
      <c r="C21" t="s">
        <v>87</v>
      </c>
      <c r="D21" s="4">
        <v>81625</v>
      </c>
      <c r="E21" s="4">
        <v>95000</v>
      </c>
      <c r="F21" s="4">
        <v>105000</v>
      </c>
      <c r="G21" s="4">
        <v>115077.5</v>
      </c>
      <c r="H21" s="4">
        <v>125000</v>
      </c>
      <c r="I21" s="4">
        <v>118000</v>
      </c>
      <c r="J21" s="4">
        <v>115000</v>
      </c>
      <c r="K21" s="4">
        <v>115000</v>
      </c>
      <c r="L21" s="4">
        <v>112995</v>
      </c>
      <c r="M21" s="4">
        <v>105000</v>
      </c>
      <c r="N21" s="4">
        <v>105000</v>
      </c>
      <c r="O21" s="4">
        <v>110000</v>
      </c>
      <c r="P21" s="4">
        <v>117500</v>
      </c>
      <c r="Q21" s="4">
        <v>121500</v>
      </c>
      <c r="R21" s="4">
        <v>130000</v>
      </c>
      <c r="S21" s="4">
        <v>137083.5</v>
      </c>
      <c r="T21" s="4">
        <v>140000</v>
      </c>
      <c r="U21" s="4">
        <v>155000</v>
      </c>
      <c r="V21" s="4">
        <v>160000</v>
      </c>
      <c r="W21" s="4">
        <v>171797.5</v>
      </c>
      <c r="X21" s="4">
        <v>175500</v>
      </c>
      <c r="Y21" s="4">
        <v>180000</v>
      </c>
      <c r="Z21" s="5">
        <v>2.564102564102555E-2</v>
      </c>
      <c r="AA21" s="5">
        <v>0.28571428571428581</v>
      </c>
      <c r="AB21" s="5">
        <v>0.63636363636363646</v>
      </c>
    </row>
    <row r="22" spans="2:28" x14ac:dyDescent="0.35">
      <c r="B22" t="s">
        <v>55</v>
      </c>
      <c r="C22" t="s">
        <v>88</v>
      </c>
      <c r="D22" s="4">
        <v>74000</v>
      </c>
      <c r="E22" s="4">
        <v>93000</v>
      </c>
      <c r="F22" s="4">
        <v>110000</v>
      </c>
      <c r="G22" s="4">
        <v>132000</v>
      </c>
      <c r="H22" s="4">
        <v>145000</v>
      </c>
      <c r="I22" s="4">
        <v>140000</v>
      </c>
      <c r="J22" s="4">
        <v>138000</v>
      </c>
      <c r="K22" s="4">
        <v>136137.5</v>
      </c>
      <c r="L22" s="4">
        <v>140000</v>
      </c>
      <c r="M22" s="4">
        <v>136950</v>
      </c>
      <c r="N22" s="4">
        <v>140000</v>
      </c>
      <c r="O22" s="4">
        <v>150000</v>
      </c>
      <c r="P22" s="4">
        <v>153500</v>
      </c>
      <c r="Q22" s="4">
        <v>155000</v>
      </c>
      <c r="R22" s="4">
        <v>160000</v>
      </c>
      <c r="S22" s="4">
        <v>165500</v>
      </c>
      <c r="T22" s="4">
        <v>168000</v>
      </c>
      <c r="U22" s="4">
        <v>180000</v>
      </c>
      <c r="V22" s="4">
        <v>187551</v>
      </c>
      <c r="W22" s="4">
        <v>200000</v>
      </c>
      <c r="X22" s="4">
        <v>205000</v>
      </c>
      <c r="Y22" s="4">
        <v>210000</v>
      </c>
      <c r="Z22" s="5">
        <v>2.439024390243905E-2</v>
      </c>
      <c r="AA22" s="5">
        <v>0.25</v>
      </c>
      <c r="AB22" s="5">
        <v>0.39999999999999991</v>
      </c>
    </row>
    <row r="23" spans="2:28" x14ac:dyDescent="0.35">
      <c r="B23" t="s">
        <v>56</v>
      </c>
      <c r="C23" t="s">
        <v>89</v>
      </c>
      <c r="D23" s="4">
        <v>55000</v>
      </c>
      <c r="E23" s="4">
        <v>67000</v>
      </c>
      <c r="F23" s="4">
        <v>80000</v>
      </c>
      <c r="G23" s="4">
        <v>87000</v>
      </c>
      <c r="H23" s="4">
        <v>97100</v>
      </c>
      <c r="I23" s="4">
        <v>95000</v>
      </c>
      <c r="J23" s="4">
        <v>90000</v>
      </c>
      <c r="K23" s="4">
        <v>97000</v>
      </c>
      <c r="L23" s="4">
        <v>90500</v>
      </c>
      <c r="M23" s="4">
        <v>90000</v>
      </c>
      <c r="N23" s="4">
        <v>95000</v>
      </c>
      <c r="O23" s="4">
        <v>95000</v>
      </c>
      <c r="P23" s="4">
        <v>103000</v>
      </c>
      <c r="Q23" s="4">
        <v>95000</v>
      </c>
      <c r="R23" s="4">
        <v>89000</v>
      </c>
      <c r="S23" s="4">
        <v>94000</v>
      </c>
      <c r="T23" s="4">
        <v>100000</v>
      </c>
      <c r="U23" s="4">
        <v>98000</v>
      </c>
      <c r="V23" s="4">
        <v>98500</v>
      </c>
      <c r="W23" s="4">
        <v>95000</v>
      </c>
      <c r="X23" s="4">
        <v>107108</v>
      </c>
      <c r="Y23" s="4">
        <v>115000</v>
      </c>
      <c r="Z23" s="5">
        <v>7.3682638084923591E-2</v>
      </c>
      <c r="AA23" s="5">
        <v>0.14999999999999991</v>
      </c>
      <c r="AB23" s="5">
        <v>0.2105263157894737</v>
      </c>
    </row>
    <row r="24" spans="2:28" x14ac:dyDescent="0.35">
      <c r="B24" t="s">
        <v>57</v>
      </c>
      <c r="C24" t="s">
        <v>90</v>
      </c>
      <c r="D24" s="4">
        <v>85004.5</v>
      </c>
      <c r="E24" s="4">
        <v>96000</v>
      </c>
      <c r="F24" s="4">
        <v>113250</v>
      </c>
      <c r="G24" s="4">
        <v>125000</v>
      </c>
      <c r="H24" s="4">
        <v>144222</v>
      </c>
      <c r="I24" s="4">
        <v>147500</v>
      </c>
      <c r="J24" s="4">
        <v>142750</v>
      </c>
      <c r="K24" s="4">
        <v>147250</v>
      </c>
      <c r="L24" s="4">
        <v>145000</v>
      </c>
      <c r="M24" s="4">
        <v>143000</v>
      </c>
      <c r="N24" s="4">
        <v>149995</v>
      </c>
      <c r="O24" s="4">
        <v>155000</v>
      </c>
      <c r="P24" s="4">
        <v>162500</v>
      </c>
      <c r="Q24" s="4">
        <v>167000</v>
      </c>
      <c r="R24" s="4">
        <v>175000</v>
      </c>
      <c r="S24" s="4">
        <v>188140.5</v>
      </c>
      <c r="T24" s="4">
        <v>196000</v>
      </c>
      <c r="U24" s="4">
        <v>216995</v>
      </c>
      <c r="V24" s="4">
        <v>235000</v>
      </c>
      <c r="W24" s="4">
        <v>259995</v>
      </c>
      <c r="X24" s="4">
        <v>255000</v>
      </c>
      <c r="Y24" s="4">
        <v>256222</v>
      </c>
      <c r="Z24" s="5">
        <v>4.792156862745145E-3</v>
      </c>
      <c r="AA24" s="5">
        <v>0.3072551020408163</v>
      </c>
      <c r="AB24" s="5">
        <v>0.65304516129032253</v>
      </c>
    </row>
    <row r="25" spans="2:28" x14ac:dyDescent="0.35">
      <c r="B25" t="s">
        <v>58</v>
      </c>
      <c r="C25" t="s">
        <v>91</v>
      </c>
      <c r="D25" s="4">
        <v>62000</v>
      </c>
      <c r="E25" s="4">
        <v>75167</v>
      </c>
      <c r="F25" s="4">
        <v>88125</v>
      </c>
      <c r="G25" s="4">
        <v>103620</v>
      </c>
      <c r="H25" s="4">
        <v>125000</v>
      </c>
      <c r="I25" s="4">
        <v>125000</v>
      </c>
      <c r="J25" s="4">
        <v>125000</v>
      </c>
      <c r="K25" s="4">
        <v>124700</v>
      </c>
      <c r="L25" s="4">
        <v>120000</v>
      </c>
      <c r="M25" s="4">
        <v>130000</v>
      </c>
      <c r="N25" s="4">
        <v>125000</v>
      </c>
      <c r="O25" s="4">
        <v>135000</v>
      </c>
      <c r="P25" s="4">
        <v>136626</v>
      </c>
      <c r="Q25" s="4">
        <v>142750</v>
      </c>
      <c r="R25" s="4">
        <v>144000</v>
      </c>
      <c r="S25" s="4">
        <v>150000</v>
      </c>
      <c r="T25" s="4">
        <v>160000</v>
      </c>
      <c r="U25" s="4">
        <v>165000</v>
      </c>
      <c r="V25" s="4">
        <v>161159</v>
      </c>
      <c r="W25" s="4">
        <v>180000</v>
      </c>
      <c r="X25" s="4">
        <v>188750</v>
      </c>
      <c r="Y25" s="4">
        <v>190000</v>
      </c>
      <c r="Z25" s="5">
        <v>6.6225165562914254E-3</v>
      </c>
      <c r="AA25" s="5">
        <v>0.1875</v>
      </c>
      <c r="AB25" s="5">
        <v>0.40740740740740738</v>
      </c>
    </row>
    <row r="26" spans="2:28" x14ac:dyDescent="0.35">
      <c r="B26" t="s">
        <v>59</v>
      </c>
      <c r="C26" t="s">
        <v>92</v>
      </c>
      <c r="D26" s="4">
        <v>46000</v>
      </c>
      <c r="E26" s="4">
        <v>58200</v>
      </c>
      <c r="F26" s="4">
        <v>72000</v>
      </c>
      <c r="G26" s="4">
        <v>75750</v>
      </c>
      <c r="H26" s="4">
        <v>90000</v>
      </c>
      <c r="I26" s="4">
        <v>92000</v>
      </c>
      <c r="J26" s="4">
        <v>85000</v>
      </c>
      <c r="K26" s="4">
        <v>90000</v>
      </c>
      <c r="L26" s="4">
        <v>85000</v>
      </c>
      <c r="M26" s="4">
        <v>92500</v>
      </c>
      <c r="N26" s="4">
        <v>91800</v>
      </c>
      <c r="O26" s="4">
        <v>90000</v>
      </c>
      <c r="P26" s="4">
        <v>90000</v>
      </c>
      <c r="Q26" s="4">
        <v>98000</v>
      </c>
      <c r="R26" s="4">
        <v>90000</v>
      </c>
      <c r="S26" s="4">
        <v>105000</v>
      </c>
      <c r="T26" s="4">
        <v>117000</v>
      </c>
      <c r="U26" s="4">
        <v>123500</v>
      </c>
      <c r="V26" s="4">
        <v>130000</v>
      </c>
      <c r="W26" s="4">
        <v>135000</v>
      </c>
      <c r="X26" s="4">
        <v>156250</v>
      </c>
      <c r="Y26" s="4">
        <v>145000</v>
      </c>
      <c r="Z26" s="5">
        <v>-7.1999999999999953E-2</v>
      </c>
      <c r="AA26" s="5">
        <v>0.23931623931623941</v>
      </c>
      <c r="AB26" s="5">
        <v>0.61111111111111116</v>
      </c>
    </row>
    <row r="27" spans="2:28" x14ac:dyDescent="0.35">
      <c r="B27" t="s">
        <v>60</v>
      </c>
      <c r="C27" t="s">
        <v>93</v>
      </c>
      <c r="D27" s="4">
        <v>50000</v>
      </c>
      <c r="E27" s="4">
        <v>63000</v>
      </c>
      <c r="F27" s="4">
        <v>75000</v>
      </c>
      <c r="G27" s="4">
        <v>86000</v>
      </c>
      <c r="H27" s="4">
        <v>97250</v>
      </c>
      <c r="I27" s="4">
        <v>97000</v>
      </c>
      <c r="J27" s="4">
        <v>90000</v>
      </c>
      <c r="K27" s="4">
        <v>95000</v>
      </c>
      <c r="L27" s="4">
        <v>90000</v>
      </c>
      <c r="M27" s="4">
        <v>87000</v>
      </c>
      <c r="N27" s="4">
        <v>85000</v>
      </c>
      <c r="O27" s="4">
        <v>97000</v>
      </c>
      <c r="P27" s="4">
        <v>95000</v>
      </c>
      <c r="Q27" s="4">
        <v>89500</v>
      </c>
      <c r="R27" s="4">
        <v>93250</v>
      </c>
      <c r="S27" s="4">
        <v>95000</v>
      </c>
      <c r="T27" s="4">
        <v>100000</v>
      </c>
      <c r="U27" s="4">
        <v>110000</v>
      </c>
      <c r="V27" s="4">
        <v>110000</v>
      </c>
      <c r="W27" s="4">
        <v>125000</v>
      </c>
      <c r="X27" s="4">
        <v>122747.5</v>
      </c>
      <c r="Y27" s="4">
        <v>132125</v>
      </c>
      <c r="Z27" s="5">
        <v>7.6396667956577513E-2</v>
      </c>
      <c r="AA27" s="5">
        <v>0.32124999999999998</v>
      </c>
      <c r="AB27" s="5">
        <v>0.36211340206185572</v>
      </c>
    </row>
    <row r="28" spans="2:28" x14ac:dyDescent="0.35">
      <c r="B28" t="s">
        <v>61</v>
      </c>
      <c r="C28" t="s">
        <v>94</v>
      </c>
      <c r="D28" s="4">
        <v>53000</v>
      </c>
      <c r="E28" s="4">
        <v>65100</v>
      </c>
      <c r="F28" s="4">
        <v>78355</v>
      </c>
      <c r="G28" s="4">
        <v>90000</v>
      </c>
      <c r="H28" s="4">
        <v>96050</v>
      </c>
      <c r="I28" s="4">
        <v>95000</v>
      </c>
      <c r="J28" s="4">
        <v>91000</v>
      </c>
      <c r="K28" s="4">
        <v>95000</v>
      </c>
      <c r="L28" s="4">
        <v>91000</v>
      </c>
      <c r="M28" s="4">
        <v>90000</v>
      </c>
      <c r="N28" s="4">
        <v>91000</v>
      </c>
      <c r="O28" s="4">
        <v>93500</v>
      </c>
      <c r="P28" s="4">
        <v>99000</v>
      </c>
      <c r="Q28" s="4">
        <v>100000</v>
      </c>
      <c r="R28" s="4">
        <v>106000</v>
      </c>
      <c r="S28" s="4">
        <v>116000</v>
      </c>
      <c r="T28" s="4">
        <v>118000</v>
      </c>
      <c r="U28" s="4">
        <v>118600</v>
      </c>
      <c r="V28" s="4">
        <v>121000</v>
      </c>
      <c r="W28" s="4">
        <v>134000</v>
      </c>
      <c r="X28" s="4">
        <v>135000</v>
      </c>
      <c r="Y28" s="4">
        <v>145499</v>
      </c>
      <c r="Z28" s="5">
        <v>7.7770370370370268E-2</v>
      </c>
      <c r="AA28" s="5">
        <v>0.23304237288135601</v>
      </c>
      <c r="AB28" s="5">
        <v>0.55613903743315518</v>
      </c>
    </row>
    <row r="29" spans="2:28" x14ac:dyDescent="0.35">
      <c r="B29" t="s">
        <v>62</v>
      </c>
      <c r="C29" t="s">
        <v>95</v>
      </c>
      <c r="D29" s="4">
        <v>55000</v>
      </c>
      <c r="E29" s="4">
        <v>65875.5</v>
      </c>
      <c r="F29" s="4">
        <v>86000</v>
      </c>
      <c r="G29" s="4">
        <v>94375</v>
      </c>
      <c r="H29" s="4">
        <v>101000</v>
      </c>
      <c r="I29" s="4">
        <v>111638.5</v>
      </c>
      <c r="J29" s="4">
        <v>110000</v>
      </c>
      <c r="K29" s="4">
        <v>105000</v>
      </c>
      <c r="L29" s="4">
        <v>115000</v>
      </c>
      <c r="M29" s="4">
        <v>119000</v>
      </c>
      <c r="N29" s="4">
        <v>120000</v>
      </c>
      <c r="O29" s="4">
        <v>115000</v>
      </c>
      <c r="P29" s="4">
        <v>122000</v>
      </c>
      <c r="Q29" s="4">
        <v>126000</v>
      </c>
      <c r="R29" s="4">
        <v>142875</v>
      </c>
      <c r="S29" s="4">
        <v>148000</v>
      </c>
      <c r="T29" s="4">
        <v>150000</v>
      </c>
      <c r="U29" s="4">
        <v>158549</v>
      </c>
      <c r="V29" s="4">
        <v>172000</v>
      </c>
      <c r="W29" s="4">
        <v>205000</v>
      </c>
      <c r="X29" s="4">
        <v>185000</v>
      </c>
      <c r="Y29" s="4">
        <v>190000</v>
      </c>
      <c r="Z29" s="5">
        <v>2.702702702702697E-2</v>
      </c>
      <c r="AA29" s="5">
        <v>0.26666666666666661</v>
      </c>
      <c r="AB29" s="5">
        <v>0.65217391304347827</v>
      </c>
    </row>
    <row r="30" spans="2:28" x14ac:dyDescent="0.35">
      <c r="B30" t="s">
        <v>63</v>
      </c>
      <c r="C30" t="s">
        <v>96</v>
      </c>
      <c r="D30" s="4">
        <v>85225</v>
      </c>
      <c r="E30" s="4">
        <v>100000</v>
      </c>
      <c r="F30" s="4">
        <v>117000</v>
      </c>
      <c r="G30" s="4">
        <v>134995</v>
      </c>
      <c r="H30" s="4">
        <v>149995</v>
      </c>
      <c r="I30" s="4">
        <v>145000</v>
      </c>
      <c r="J30" s="4">
        <v>148000</v>
      </c>
      <c r="K30" s="4">
        <v>149997.5</v>
      </c>
      <c r="L30" s="4">
        <v>154000</v>
      </c>
      <c r="M30" s="4">
        <v>147500</v>
      </c>
      <c r="N30" s="4">
        <v>153000</v>
      </c>
      <c r="O30" s="4">
        <v>160000</v>
      </c>
      <c r="P30" s="4">
        <v>162500</v>
      </c>
      <c r="Q30" s="4">
        <v>162997.5</v>
      </c>
      <c r="R30" s="4">
        <v>170000</v>
      </c>
      <c r="S30" s="4">
        <v>172500</v>
      </c>
      <c r="T30" s="4">
        <v>175790</v>
      </c>
      <c r="U30" s="4">
        <v>197995</v>
      </c>
      <c r="V30" s="4">
        <v>197000</v>
      </c>
      <c r="W30" s="4">
        <v>215000</v>
      </c>
      <c r="X30" s="4">
        <v>220000</v>
      </c>
      <c r="Y30" s="4">
        <v>214995</v>
      </c>
      <c r="Z30" s="5">
        <v>-2.2750000000000051E-2</v>
      </c>
      <c r="AA30" s="5">
        <v>0.22302178735991809</v>
      </c>
      <c r="AB30" s="5">
        <v>0.34371875000000007</v>
      </c>
    </row>
    <row r="31" spans="2:28" x14ac:dyDescent="0.35">
      <c r="B31" t="s">
        <v>64</v>
      </c>
      <c r="C31" t="s">
        <v>97</v>
      </c>
      <c r="D31" s="4">
        <v>60950</v>
      </c>
      <c r="E31" s="4">
        <v>70000</v>
      </c>
      <c r="F31" s="4">
        <v>85000</v>
      </c>
      <c r="G31" s="4">
        <v>94995</v>
      </c>
      <c r="H31" s="4">
        <v>107062.5</v>
      </c>
      <c r="I31" s="4">
        <v>106109.625</v>
      </c>
      <c r="J31" s="4">
        <v>103750</v>
      </c>
      <c r="K31" s="4">
        <v>100000</v>
      </c>
      <c r="L31" s="4">
        <v>95000</v>
      </c>
      <c r="M31" s="4">
        <v>91872.5</v>
      </c>
      <c r="N31" s="4">
        <v>100000</v>
      </c>
      <c r="O31" s="4">
        <v>108750</v>
      </c>
      <c r="P31" s="4">
        <v>113000</v>
      </c>
      <c r="Q31" s="4">
        <v>115000</v>
      </c>
      <c r="R31" s="4">
        <v>122000</v>
      </c>
      <c r="S31" s="4">
        <v>123000</v>
      </c>
      <c r="T31" s="4">
        <v>127500</v>
      </c>
      <c r="U31" s="4">
        <v>130000</v>
      </c>
      <c r="V31" s="4">
        <v>135062.5</v>
      </c>
      <c r="W31" s="4">
        <v>145000</v>
      </c>
      <c r="X31" s="4">
        <v>145000</v>
      </c>
      <c r="Y31" s="4">
        <v>153000</v>
      </c>
      <c r="Z31" s="5">
        <v>5.5172413793103559E-2</v>
      </c>
      <c r="AA31" s="5">
        <v>0.2</v>
      </c>
      <c r="AB31" s="5">
        <v>0.40689655172413791</v>
      </c>
    </row>
    <row r="32" spans="2:28" x14ac:dyDescent="0.35">
      <c r="B32" t="s">
        <v>65</v>
      </c>
      <c r="C32" t="s">
        <v>98</v>
      </c>
      <c r="D32" s="4">
        <v>74500</v>
      </c>
      <c r="E32" s="4">
        <v>90000</v>
      </c>
      <c r="F32" s="4">
        <v>105000</v>
      </c>
      <c r="G32" s="4">
        <v>125000</v>
      </c>
      <c r="H32" s="4">
        <v>140000</v>
      </c>
      <c r="I32" s="4">
        <v>137500</v>
      </c>
      <c r="J32" s="4">
        <v>140000</v>
      </c>
      <c r="K32" s="4">
        <v>142500</v>
      </c>
      <c r="L32" s="4">
        <v>150000</v>
      </c>
      <c r="M32" s="4">
        <v>136000</v>
      </c>
      <c r="N32" s="4">
        <v>135000</v>
      </c>
      <c r="O32" s="4">
        <v>145125</v>
      </c>
      <c r="P32" s="4">
        <v>145000</v>
      </c>
      <c r="Q32" s="4">
        <v>145000</v>
      </c>
      <c r="R32" s="4">
        <v>149000</v>
      </c>
      <c r="S32" s="4">
        <v>155000</v>
      </c>
      <c r="T32" s="4">
        <v>145000</v>
      </c>
      <c r="U32" s="4">
        <v>165000</v>
      </c>
      <c r="V32" s="4">
        <v>162000</v>
      </c>
      <c r="W32" s="4">
        <v>175007</v>
      </c>
      <c r="X32" s="4">
        <v>172250</v>
      </c>
      <c r="Y32" s="4">
        <v>180000</v>
      </c>
      <c r="Z32" s="5">
        <v>4.4992743105950687E-2</v>
      </c>
      <c r="AA32" s="5">
        <v>0.2413793103448276</v>
      </c>
      <c r="AB32" s="5">
        <v>0.2403100775193798</v>
      </c>
    </row>
    <row r="33" spans="2:28" x14ac:dyDescent="0.35">
      <c r="B33" t="s">
        <v>66</v>
      </c>
      <c r="C33" t="s">
        <v>99</v>
      </c>
      <c r="D33" s="4">
        <v>53200</v>
      </c>
      <c r="E33" s="4">
        <v>65000</v>
      </c>
      <c r="F33" s="4">
        <v>72000</v>
      </c>
      <c r="G33" s="4">
        <v>82000</v>
      </c>
      <c r="H33" s="4">
        <v>96005</v>
      </c>
      <c r="I33" s="4">
        <v>98000</v>
      </c>
      <c r="J33" s="4">
        <v>98500</v>
      </c>
      <c r="K33" s="4">
        <v>110000</v>
      </c>
      <c r="L33" s="4">
        <v>115250</v>
      </c>
      <c r="M33" s="4">
        <v>113750</v>
      </c>
      <c r="N33" s="4">
        <v>121500</v>
      </c>
      <c r="O33" s="4">
        <v>129500</v>
      </c>
      <c r="P33" s="4">
        <v>135000</v>
      </c>
      <c r="Q33" s="4">
        <v>150000</v>
      </c>
      <c r="R33" s="4">
        <v>155000</v>
      </c>
      <c r="S33" s="4">
        <v>155000</v>
      </c>
      <c r="T33" s="4">
        <v>154000</v>
      </c>
      <c r="U33" s="4">
        <v>162500</v>
      </c>
      <c r="V33" s="4">
        <v>165000</v>
      </c>
      <c r="W33" s="4">
        <v>182000</v>
      </c>
      <c r="X33" s="4">
        <v>182750</v>
      </c>
      <c r="Y33" s="4">
        <v>186276.5</v>
      </c>
      <c r="Z33" s="5">
        <v>1.929685362517097E-2</v>
      </c>
      <c r="AA33" s="5">
        <v>0.20958766233766221</v>
      </c>
      <c r="AB33" s="5">
        <v>0.43842857142857139</v>
      </c>
    </row>
    <row r="34" spans="2:28" x14ac:dyDescent="0.35">
      <c r="B34" t="s">
        <v>67</v>
      </c>
      <c r="C34" t="s">
        <v>100</v>
      </c>
      <c r="D34" s="4">
        <v>75000</v>
      </c>
      <c r="E34" s="4">
        <v>85000</v>
      </c>
      <c r="F34" s="4">
        <v>105500</v>
      </c>
      <c r="G34" s="4">
        <v>120087.5</v>
      </c>
      <c r="H34" s="4">
        <v>135000</v>
      </c>
      <c r="I34" s="4">
        <v>124995</v>
      </c>
      <c r="J34" s="4">
        <v>125000</v>
      </c>
      <c r="K34" s="4">
        <v>125000</v>
      </c>
      <c r="L34" s="4">
        <v>125000</v>
      </c>
      <c r="M34" s="4">
        <v>123000</v>
      </c>
      <c r="N34" s="4">
        <v>124000</v>
      </c>
      <c r="O34" s="4">
        <v>125000</v>
      </c>
      <c r="P34" s="4">
        <v>132175</v>
      </c>
      <c r="Q34" s="4">
        <v>130000</v>
      </c>
      <c r="R34" s="4">
        <v>135000</v>
      </c>
      <c r="S34" s="4">
        <v>135000</v>
      </c>
      <c r="T34" s="4">
        <v>130025</v>
      </c>
      <c r="U34" s="4">
        <v>151151</v>
      </c>
      <c r="V34" s="4">
        <v>155000</v>
      </c>
      <c r="W34" s="4">
        <v>165000</v>
      </c>
      <c r="X34" s="4">
        <v>165000</v>
      </c>
      <c r="Y34" s="4">
        <v>175000</v>
      </c>
      <c r="Z34" s="5">
        <v>6.0606060606060552E-2</v>
      </c>
      <c r="AA34" s="5">
        <v>0.34589502018842522</v>
      </c>
      <c r="AB34" s="5">
        <v>0.39999999999999991</v>
      </c>
    </row>
    <row r="35" spans="2:28" x14ac:dyDescent="0.35">
      <c r="B35" t="s">
        <v>68</v>
      </c>
      <c r="C35" t="s">
        <v>101</v>
      </c>
      <c r="D35" s="4">
        <v>65000</v>
      </c>
      <c r="E35" s="4">
        <v>79995</v>
      </c>
      <c r="F35" s="4">
        <v>92000</v>
      </c>
      <c r="G35" s="4">
        <v>105000</v>
      </c>
      <c r="H35" s="4">
        <v>115000</v>
      </c>
      <c r="I35" s="4">
        <v>114000</v>
      </c>
      <c r="J35" s="4">
        <v>109000</v>
      </c>
      <c r="K35" s="4">
        <v>110000</v>
      </c>
      <c r="L35" s="4">
        <v>112500</v>
      </c>
      <c r="M35" s="4">
        <v>105000</v>
      </c>
      <c r="N35" s="4">
        <v>104000</v>
      </c>
      <c r="O35" s="4">
        <v>110000</v>
      </c>
      <c r="P35" s="4">
        <v>115000</v>
      </c>
      <c r="Q35" s="4">
        <v>117500</v>
      </c>
      <c r="R35" s="4">
        <v>125005</v>
      </c>
      <c r="S35" s="4">
        <v>132000</v>
      </c>
      <c r="T35" s="4">
        <v>135000</v>
      </c>
      <c r="U35" s="4">
        <v>140000</v>
      </c>
      <c r="V35" s="4">
        <v>150000</v>
      </c>
      <c r="W35" s="4">
        <v>163025</v>
      </c>
      <c r="X35" s="4">
        <v>162000</v>
      </c>
      <c r="Y35" s="4">
        <v>174995</v>
      </c>
      <c r="Z35" s="5">
        <v>8.0216049382715982E-2</v>
      </c>
      <c r="AA35" s="5">
        <v>0.29625925925925922</v>
      </c>
      <c r="AB35" s="5">
        <v>0.59086363636363637</v>
      </c>
    </row>
    <row r="36" spans="2:28" x14ac:dyDescent="0.35">
      <c r="B36" t="s">
        <v>69</v>
      </c>
      <c r="C36" t="s">
        <v>102</v>
      </c>
      <c r="D36" s="4">
        <v>92000</v>
      </c>
      <c r="E36" s="4">
        <v>106000</v>
      </c>
      <c r="F36" s="4">
        <v>116000</v>
      </c>
      <c r="G36" s="4">
        <v>125000</v>
      </c>
      <c r="H36" s="4">
        <v>145000</v>
      </c>
      <c r="I36" s="4">
        <v>150000</v>
      </c>
      <c r="J36" s="4">
        <v>140000</v>
      </c>
      <c r="K36" s="4">
        <v>145000</v>
      </c>
      <c r="L36" s="4">
        <v>152995</v>
      </c>
      <c r="M36" s="4">
        <v>150000</v>
      </c>
      <c r="N36" s="4">
        <v>139000</v>
      </c>
      <c r="O36" s="4">
        <v>150000</v>
      </c>
      <c r="P36" s="4">
        <v>148500</v>
      </c>
      <c r="Q36" s="4">
        <v>151000</v>
      </c>
      <c r="R36" s="4">
        <v>157000</v>
      </c>
      <c r="S36" s="4">
        <v>162782</v>
      </c>
      <c r="T36" s="4">
        <v>175000</v>
      </c>
      <c r="U36" s="4">
        <v>192250</v>
      </c>
      <c r="V36" s="4">
        <v>185000</v>
      </c>
      <c r="W36" s="4">
        <v>206950</v>
      </c>
      <c r="X36" s="4">
        <v>205000</v>
      </c>
      <c r="Y36" s="4">
        <v>220000</v>
      </c>
      <c r="Z36" s="5">
        <v>7.3170731707317138E-2</v>
      </c>
      <c r="AA36" s="5">
        <v>0.25714285714285712</v>
      </c>
      <c r="AB36" s="5">
        <v>0.46666666666666662</v>
      </c>
    </row>
    <row r="37" spans="2:28" x14ac:dyDescent="0.35">
      <c r="B37" t="s">
        <v>70</v>
      </c>
      <c r="C37" t="s">
        <v>103</v>
      </c>
      <c r="D37" s="4">
        <v>55000</v>
      </c>
      <c r="E37" s="4">
        <v>66500</v>
      </c>
      <c r="F37" s="4">
        <v>80000</v>
      </c>
      <c r="G37" s="4">
        <v>85000</v>
      </c>
      <c r="H37" s="4">
        <v>95000</v>
      </c>
      <c r="I37" s="4">
        <v>96250</v>
      </c>
      <c r="J37" s="4">
        <v>86000</v>
      </c>
      <c r="K37" s="4">
        <v>91000</v>
      </c>
      <c r="L37" s="4">
        <v>95000</v>
      </c>
      <c r="M37" s="4">
        <v>90000</v>
      </c>
      <c r="N37" s="4">
        <v>91055.5</v>
      </c>
      <c r="O37" s="4">
        <v>93378</v>
      </c>
      <c r="P37" s="4">
        <v>93500</v>
      </c>
      <c r="Q37" s="4">
        <v>90000</v>
      </c>
      <c r="R37" s="4">
        <v>92500</v>
      </c>
      <c r="S37" s="4">
        <v>99747.5</v>
      </c>
      <c r="T37" s="4">
        <v>100000</v>
      </c>
      <c r="U37" s="4">
        <v>107000</v>
      </c>
      <c r="V37" s="4">
        <v>105525</v>
      </c>
      <c r="W37" s="4">
        <v>117500</v>
      </c>
      <c r="X37" s="4">
        <v>121000</v>
      </c>
      <c r="Y37" s="4">
        <v>130000</v>
      </c>
      <c r="Z37" s="5">
        <v>7.4380165289256173E-2</v>
      </c>
      <c r="AA37" s="5">
        <v>0.3</v>
      </c>
      <c r="AB37" s="5">
        <v>0.39219088007881941</v>
      </c>
    </row>
    <row r="38" spans="2:28" x14ac:dyDescent="0.35">
      <c r="B38" t="s">
        <v>71</v>
      </c>
      <c r="C38" t="s">
        <v>104</v>
      </c>
      <c r="D38" s="4">
        <v>75005</v>
      </c>
      <c r="E38" s="4">
        <v>90000</v>
      </c>
      <c r="F38" s="4">
        <v>97000</v>
      </c>
      <c r="G38" s="4">
        <v>112000</v>
      </c>
      <c r="H38" s="4">
        <v>123950</v>
      </c>
      <c r="I38" s="4">
        <v>123883.25</v>
      </c>
      <c r="J38" s="4">
        <v>120000</v>
      </c>
      <c r="K38" s="4">
        <v>119000</v>
      </c>
      <c r="L38" s="4">
        <v>118900.5</v>
      </c>
      <c r="M38" s="4">
        <v>119000</v>
      </c>
      <c r="N38" s="4">
        <v>122500</v>
      </c>
      <c r="O38" s="4">
        <v>130000</v>
      </c>
      <c r="P38" s="4">
        <v>135525</v>
      </c>
      <c r="Q38" s="4">
        <v>132000</v>
      </c>
      <c r="R38" s="4">
        <v>135000</v>
      </c>
      <c r="S38" s="4">
        <v>145000</v>
      </c>
      <c r="T38" s="4">
        <v>157995</v>
      </c>
      <c r="U38" s="4">
        <v>170000</v>
      </c>
      <c r="V38" s="4">
        <v>180500</v>
      </c>
      <c r="W38" s="4">
        <v>210000</v>
      </c>
      <c r="X38" s="4">
        <v>200250</v>
      </c>
      <c r="Y38" s="4">
        <v>207500</v>
      </c>
      <c r="Z38" s="5">
        <v>3.6204744069912698E-2</v>
      </c>
      <c r="AA38" s="5">
        <v>0.31333270040191152</v>
      </c>
      <c r="AB38" s="5">
        <v>0.59615384615384626</v>
      </c>
    </row>
    <row r="39" spans="2:28" ht="15" thickBot="1" x14ac:dyDescent="0.4">
      <c r="B39" s="7" t="s">
        <v>72</v>
      </c>
      <c r="C39" s="7" t="s">
        <v>105</v>
      </c>
      <c r="D39" s="8">
        <v>75000</v>
      </c>
      <c r="E39" s="8">
        <v>88000</v>
      </c>
      <c r="F39" s="8">
        <v>100500</v>
      </c>
      <c r="G39" s="8">
        <v>117995</v>
      </c>
      <c r="H39" s="8">
        <v>130000</v>
      </c>
      <c r="I39" s="8">
        <v>128000</v>
      </c>
      <c r="J39" s="8">
        <v>127500</v>
      </c>
      <c r="K39" s="8">
        <v>128000</v>
      </c>
      <c r="L39" s="8">
        <v>130000</v>
      </c>
      <c r="M39" s="8">
        <v>125000</v>
      </c>
      <c r="N39" s="8">
        <v>130000</v>
      </c>
      <c r="O39" s="8">
        <v>138000</v>
      </c>
      <c r="P39" s="8">
        <v>140000</v>
      </c>
      <c r="Q39" s="8">
        <v>140000</v>
      </c>
      <c r="R39" s="8">
        <v>147500</v>
      </c>
      <c r="S39" s="8">
        <v>152000</v>
      </c>
      <c r="T39" s="8">
        <v>156000</v>
      </c>
      <c r="U39" s="8">
        <v>167000</v>
      </c>
      <c r="V39" s="8">
        <v>171000</v>
      </c>
      <c r="W39" s="8">
        <v>185000</v>
      </c>
      <c r="X39" s="8">
        <v>185000</v>
      </c>
      <c r="Y39" s="8">
        <v>190000</v>
      </c>
      <c r="Z39" s="9">
        <v>2.702702702702697E-2</v>
      </c>
      <c r="AA39" s="9">
        <v>0.21794871794871781</v>
      </c>
      <c r="AB39" s="9">
        <v>0.37681159420289839</v>
      </c>
    </row>
    <row r="40" spans="2:28" ht="15" thickTop="1" x14ac:dyDescent="0.35"/>
    <row r="41" spans="2:28" x14ac:dyDescent="0.35">
      <c r="B41" s="103"/>
      <c r="C41" s="103"/>
      <c r="D41" s="103"/>
      <c r="E41" s="103"/>
      <c r="F41" s="103"/>
      <c r="G41" s="103"/>
      <c r="H41" s="103"/>
      <c r="I41" s="103"/>
    </row>
    <row r="43" spans="2:28" x14ac:dyDescent="0.35">
      <c r="B43" t="s">
        <v>108</v>
      </c>
      <c r="AB43" s="10" t="s">
        <v>107</v>
      </c>
    </row>
    <row r="44" spans="2:28" x14ac:dyDescent="0.35">
      <c r="B44" s="2" t="s">
        <v>109</v>
      </c>
      <c r="AB44" s="10" t="s">
        <v>303</v>
      </c>
    </row>
    <row r="45" spans="2:28" x14ac:dyDescent="0.35">
      <c r="AB45" s="10" t="s">
        <v>304</v>
      </c>
    </row>
    <row r="46" spans="2:28" x14ac:dyDescent="0.35">
      <c r="B46" s="2" t="s">
        <v>106</v>
      </c>
    </row>
  </sheetData>
  <mergeCells count="2">
    <mergeCell ref="B5:AB5"/>
    <mergeCell ref="B41:I41"/>
  </mergeCells>
  <hyperlinks>
    <hyperlink ref="AB2" location="index!A1" display="return to index" xr:uid="{00000000-0004-0000-0200-000000000000}"/>
    <hyperlink ref="B3" r:id="rId1" xr:uid="{00000000-0004-0000-0200-000001000000}"/>
    <hyperlink ref="B44" r:id="rId2" xr:uid="{00000000-0004-0000-0200-000002000000}"/>
    <hyperlink ref="B46" location="index!A1" display="return to index" xr:uid="{00000000-0004-0000-0200-000003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J17"/>
  <sheetViews>
    <sheetView showGridLines="0" workbookViewId="0">
      <pane ySplit="6" topLeftCell="A7" activePane="bottomLeft" state="frozen"/>
      <selection pane="bottomLeft"/>
    </sheetView>
  </sheetViews>
  <sheetFormatPr defaultRowHeight="14.5" x14ac:dyDescent="0.35"/>
  <cols>
    <col min="1" max="1" width="3.7265625" customWidth="1"/>
    <col min="2" max="2" width="13.1796875" bestFit="1" customWidth="1"/>
    <col min="3" max="10" width="13.54296875" customWidth="1"/>
  </cols>
  <sheetData>
    <row r="1" spans="2:10" ht="10" customHeight="1" x14ac:dyDescent="0.35"/>
    <row r="2" spans="2:10" ht="17" x14ac:dyDescent="0.4">
      <c r="B2" s="1" t="s">
        <v>1</v>
      </c>
      <c r="J2" s="2" t="s">
        <v>106</v>
      </c>
    </row>
    <row r="3" spans="2:10" x14ac:dyDescent="0.35">
      <c r="B3" s="2" t="s">
        <v>2</v>
      </c>
    </row>
    <row r="5" spans="2:10" ht="30" customHeight="1" x14ac:dyDescent="0.35">
      <c r="B5" s="102" t="s">
        <v>322</v>
      </c>
      <c r="C5" s="102"/>
      <c r="D5" s="102"/>
      <c r="E5" s="102"/>
      <c r="F5" s="102"/>
      <c r="G5" s="102"/>
      <c r="H5" s="102"/>
      <c r="I5" s="102"/>
      <c r="J5" s="102"/>
    </row>
    <row r="6" spans="2:10" ht="29" x14ac:dyDescent="0.35">
      <c r="B6" s="3" t="s">
        <v>113</v>
      </c>
      <c r="C6" s="90" t="s">
        <v>251</v>
      </c>
      <c r="D6" s="90" t="s">
        <v>252</v>
      </c>
      <c r="E6" s="90" t="s">
        <v>253</v>
      </c>
      <c r="F6" s="90" t="s">
        <v>254</v>
      </c>
      <c r="G6" s="90" t="s">
        <v>255</v>
      </c>
      <c r="H6" s="90" t="s">
        <v>256</v>
      </c>
      <c r="I6" s="90" t="s">
        <v>257</v>
      </c>
      <c r="J6" s="90" t="s">
        <v>258</v>
      </c>
    </row>
    <row r="7" spans="2:10" x14ac:dyDescent="0.35">
      <c r="B7" t="s">
        <v>34</v>
      </c>
      <c r="C7" s="4">
        <v>41829</v>
      </c>
      <c r="D7" s="4">
        <v>30259</v>
      </c>
      <c r="E7" s="4">
        <v>9695</v>
      </c>
      <c r="F7" s="4">
        <v>443</v>
      </c>
      <c r="G7" s="4">
        <v>1270</v>
      </c>
      <c r="H7" s="4">
        <v>13492</v>
      </c>
      <c r="I7" s="4">
        <v>1955</v>
      </c>
      <c r="J7" s="4">
        <v>2421</v>
      </c>
    </row>
    <row r="8" spans="2:10" x14ac:dyDescent="0.35">
      <c r="B8" t="s">
        <v>35</v>
      </c>
      <c r="C8" s="4">
        <v>38176</v>
      </c>
      <c r="D8" s="4">
        <v>27888</v>
      </c>
      <c r="E8" s="4">
        <v>8767</v>
      </c>
      <c r="F8" s="4">
        <v>473</v>
      </c>
      <c r="G8" s="4">
        <v>1166</v>
      </c>
      <c r="H8" s="4">
        <v>12789</v>
      </c>
      <c r="I8" s="4">
        <v>1789</v>
      </c>
      <c r="J8" s="4">
        <v>2181</v>
      </c>
    </row>
    <row r="9" spans="2:10" x14ac:dyDescent="0.35">
      <c r="B9" t="s">
        <v>36</v>
      </c>
      <c r="C9" s="4">
        <v>40855</v>
      </c>
      <c r="D9" s="4">
        <v>29367</v>
      </c>
      <c r="E9" s="4">
        <v>9226</v>
      </c>
      <c r="F9" s="4">
        <v>453</v>
      </c>
      <c r="G9" s="4">
        <v>1306</v>
      </c>
      <c r="H9" s="4">
        <v>13877</v>
      </c>
      <c r="I9" s="4">
        <v>1873</v>
      </c>
      <c r="J9" s="4">
        <v>2287</v>
      </c>
    </row>
    <row r="11" spans="2:10" ht="29" customHeight="1" x14ac:dyDescent="0.35">
      <c r="B11" s="100" t="s">
        <v>342</v>
      </c>
      <c r="C11" s="100"/>
      <c r="D11" s="100"/>
      <c r="E11" s="100"/>
      <c r="F11" s="100"/>
      <c r="G11" s="100"/>
      <c r="H11" s="100"/>
      <c r="I11" s="100"/>
      <c r="J11" s="100"/>
    </row>
    <row r="12" spans="2:10" x14ac:dyDescent="0.35">
      <c r="B12" s="29" t="s">
        <v>250</v>
      </c>
    </row>
    <row r="13" spans="2:10" x14ac:dyDescent="0.35">
      <c r="B13" s="29"/>
    </row>
    <row r="14" spans="2:10" x14ac:dyDescent="0.35">
      <c r="B14" t="s">
        <v>108</v>
      </c>
      <c r="J14" s="10" t="s">
        <v>107</v>
      </c>
    </row>
    <row r="15" spans="2:10" x14ac:dyDescent="0.35">
      <c r="B15" s="2" t="s">
        <v>109</v>
      </c>
      <c r="J15" s="10" t="s">
        <v>303</v>
      </c>
    </row>
    <row r="16" spans="2:10" x14ac:dyDescent="0.35">
      <c r="J16" s="10" t="s">
        <v>304</v>
      </c>
    </row>
    <row r="17" spans="2:2" x14ac:dyDescent="0.35">
      <c r="B17" s="2" t="s">
        <v>106</v>
      </c>
    </row>
  </sheetData>
  <mergeCells count="2">
    <mergeCell ref="B5:J5"/>
    <mergeCell ref="B11:J11"/>
  </mergeCells>
  <hyperlinks>
    <hyperlink ref="J2" location="index!A1" display="return to index" xr:uid="{00000000-0004-0000-2600-000000000000}"/>
    <hyperlink ref="B3" r:id="rId1" xr:uid="{00000000-0004-0000-2600-000001000000}"/>
    <hyperlink ref="B15" r:id="rId2" xr:uid="{00000000-0004-0000-2600-000002000000}"/>
    <hyperlink ref="B17" location="index!A1" display="return to index" xr:uid="{00000000-0004-0000-2600-000003000000}"/>
    <hyperlink ref="B12" r:id="rId3" xr:uid="{27DCCB81-034D-40DE-ADF6-F44BE95E74A1}"/>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J17"/>
  <sheetViews>
    <sheetView showGridLines="0" workbookViewId="0">
      <pane ySplit="6" topLeftCell="A7" activePane="bottomLeft" state="frozen"/>
      <selection pane="bottomLeft"/>
    </sheetView>
  </sheetViews>
  <sheetFormatPr defaultRowHeight="14.5" x14ac:dyDescent="0.35"/>
  <cols>
    <col min="1" max="1" width="3.7265625" customWidth="1"/>
    <col min="2" max="2" width="13.1796875" bestFit="1" customWidth="1"/>
    <col min="3" max="10" width="13.81640625" customWidth="1"/>
  </cols>
  <sheetData>
    <row r="1" spans="2:10" ht="10" customHeight="1" x14ac:dyDescent="0.35"/>
    <row r="2" spans="2:10" ht="17" x14ac:dyDescent="0.4">
      <c r="B2" s="1" t="s">
        <v>1</v>
      </c>
      <c r="J2" s="2" t="s">
        <v>106</v>
      </c>
    </row>
    <row r="3" spans="2:10" x14ac:dyDescent="0.35">
      <c r="B3" s="2" t="s">
        <v>2</v>
      </c>
    </row>
    <row r="5" spans="2:10" ht="30" customHeight="1" x14ac:dyDescent="0.35">
      <c r="B5" s="102" t="s">
        <v>323</v>
      </c>
      <c r="C5" s="102"/>
      <c r="D5" s="102"/>
      <c r="E5" s="102"/>
      <c r="F5" s="102"/>
      <c r="G5" s="102"/>
      <c r="H5" s="102"/>
      <c r="I5" s="102"/>
      <c r="J5" s="102"/>
    </row>
    <row r="6" spans="2:10" ht="29" x14ac:dyDescent="0.35">
      <c r="B6" s="3" t="s">
        <v>113</v>
      </c>
      <c r="C6" s="90" t="s">
        <v>251</v>
      </c>
      <c r="D6" s="90" t="s">
        <v>252</v>
      </c>
      <c r="E6" s="90" t="s">
        <v>253</v>
      </c>
      <c r="F6" s="90" t="s">
        <v>254</v>
      </c>
      <c r="G6" s="90" t="s">
        <v>255</v>
      </c>
      <c r="H6" s="90" t="s">
        <v>256</v>
      </c>
      <c r="I6" s="90" t="s">
        <v>257</v>
      </c>
      <c r="J6" s="90" t="s">
        <v>258</v>
      </c>
    </row>
    <row r="7" spans="2:10" x14ac:dyDescent="0.35">
      <c r="B7" t="s">
        <v>34</v>
      </c>
      <c r="C7" s="4">
        <v>185500</v>
      </c>
      <c r="D7" s="4">
        <v>156375</v>
      </c>
      <c r="E7" s="4">
        <v>183271</v>
      </c>
      <c r="F7" s="4">
        <v>125100</v>
      </c>
      <c r="G7" s="4">
        <v>132500</v>
      </c>
      <c r="H7" s="4">
        <v>257000</v>
      </c>
      <c r="I7" s="4">
        <v>224950</v>
      </c>
      <c r="J7" s="4">
        <v>192250</v>
      </c>
    </row>
    <row r="8" spans="2:10" x14ac:dyDescent="0.35">
      <c r="B8" t="s">
        <v>35</v>
      </c>
      <c r="C8" s="4">
        <v>187000</v>
      </c>
      <c r="D8" s="4">
        <v>155000</v>
      </c>
      <c r="E8" s="4">
        <v>184800</v>
      </c>
      <c r="F8" s="4">
        <v>130000</v>
      </c>
      <c r="G8" s="4">
        <v>135000</v>
      </c>
      <c r="H8" s="4">
        <v>260000</v>
      </c>
      <c r="I8" s="4">
        <v>225000</v>
      </c>
      <c r="J8" s="4">
        <v>193000</v>
      </c>
    </row>
    <row r="9" spans="2:10" x14ac:dyDescent="0.35">
      <c r="B9" t="s">
        <v>36</v>
      </c>
      <c r="C9" s="4">
        <v>193000</v>
      </c>
      <c r="D9" s="4">
        <v>164407</v>
      </c>
      <c r="E9" s="4">
        <v>185000</v>
      </c>
      <c r="F9" s="4">
        <v>128500</v>
      </c>
      <c r="G9" s="4">
        <v>135000</v>
      </c>
      <c r="H9" s="4">
        <v>270000</v>
      </c>
      <c r="I9" s="4">
        <v>230000</v>
      </c>
      <c r="J9" s="4">
        <v>195000</v>
      </c>
    </row>
    <row r="11" spans="2:10" ht="31" customHeight="1" x14ac:dyDescent="0.35">
      <c r="B11" s="100" t="s">
        <v>342</v>
      </c>
      <c r="C11" s="100"/>
      <c r="D11" s="100"/>
      <c r="E11" s="100"/>
      <c r="F11" s="100"/>
      <c r="G11" s="100"/>
      <c r="H11" s="100"/>
      <c r="I11" s="100"/>
      <c r="J11" s="100"/>
    </row>
    <row r="12" spans="2:10" x14ac:dyDescent="0.35">
      <c r="B12" s="29" t="s">
        <v>250</v>
      </c>
    </row>
    <row r="13" spans="2:10" x14ac:dyDescent="0.35">
      <c r="B13" s="29"/>
    </row>
    <row r="14" spans="2:10" x14ac:dyDescent="0.35">
      <c r="B14" t="s">
        <v>108</v>
      </c>
      <c r="J14" s="10" t="s">
        <v>107</v>
      </c>
    </row>
    <row r="15" spans="2:10" x14ac:dyDescent="0.35">
      <c r="B15" s="2" t="s">
        <v>109</v>
      </c>
      <c r="J15" s="10" t="s">
        <v>303</v>
      </c>
    </row>
    <row r="16" spans="2:10" x14ac:dyDescent="0.35">
      <c r="J16" s="10" t="s">
        <v>304</v>
      </c>
    </row>
    <row r="17" spans="2:2" x14ac:dyDescent="0.35">
      <c r="B17" s="2" t="s">
        <v>106</v>
      </c>
    </row>
  </sheetData>
  <mergeCells count="2">
    <mergeCell ref="B5:J5"/>
    <mergeCell ref="B11:J11"/>
  </mergeCells>
  <hyperlinks>
    <hyperlink ref="J2" location="index!A1" display="return to index" xr:uid="{00000000-0004-0000-2700-000000000000}"/>
    <hyperlink ref="B3" r:id="rId1" xr:uid="{00000000-0004-0000-2700-000001000000}"/>
    <hyperlink ref="B15" r:id="rId2" xr:uid="{00000000-0004-0000-2700-000002000000}"/>
    <hyperlink ref="B17" location="index!A1" display="return to index" xr:uid="{00000000-0004-0000-2700-000003000000}"/>
    <hyperlink ref="B12" r:id="rId3" xr:uid="{D6B21B1F-208B-423A-AA54-7267838A4788}"/>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J19"/>
  <sheetViews>
    <sheetView showGridLines="0" workbookViewId="0">
      <pane ySplit="6" topLeftCell="A7" activePane="bottomLeft" state="frozen"/>
      <selection pane="bottomLeft"/>
    </sheetView>
  </sheetViews>
  <sheetFormatPr defaultRowHeight="14.5" x14ac:dyDescent="0.35"/>
  <cols>
    <col min="1" max="1" width="3.7265625" customWidth="1"/>
    <col min="2" max="2" width="14.453125" bestFit="1" customWidth="1"/>
    <col min="3" max="10" width="13.81640625" customWidth="1"/>
  </cols>
  <sheetData>
    <row r="1" spans="2:10" ht="10" customHeight="1" x14ac:dyDescent="0.35"/>
    <row r="2" spans="2:10" ht="17" x14ac:dyDescent="0.4">
      <c r="B2" s="1" t="s">
        <v>1</v>
      </c>
      <c r="J2" s="2" t="s">
        <v>106</v>
      </c>
    </row>
    <row r="3" spans="2:10" x14ac:dyDescent="0.35">
      <c r="B3" s="2" t="s">
        <v>2</v>
      </c>
    </row>
    <row r="5" spans="2:10" ht="30" customHeight="1" x14ac:dyDescent="0.35">
      <c r="B5" s="102" t="s">
        <v>324</v>
      </c>
      <c r="C5" s="102"/>
      <c r="D5" s="102"/>
      <c r="E5" s="102"/>
      <c r="F5" s="102"/>
      <c r="G5" s="102"/>
      <c r="H5" s="102"/>
      <c r="I5" s="102"/>
      <c r="J5" s="102"/>
    </row>
    <row r="6" spans="2:10" ht="29" x14ac:dyDescent="0.35">
      <c r="B6" s="3" t="s">
        <v>4</v>
      </c>
      <c r="C6" s="90" t="s">
        <v>251</v>
      </c>
      <c r="D6" s="90" t="s">
        <v>252</v>
      </c>
      <c r="E6" s="90" t="s">
        <v>253</v>
      </c>
      <c r="F6" s="90" t="s">
        <v>254</v>
      </c>
      <c r="G6" s="90" t="s">
        <v>255</v>
      </c>
      <c r="H6" s="90" t="s">
        <v>256</v>
      </c>
      <c r="I6" s="90" t="s">
        <v>257</v>
      </c>
      <c r="J6" s="90" t="s">
        <v>258</v>
      </c>
    </row>
    <row r="7" spans="2:10" x14ac:dyDescent="0.35">
      <c r="B7" t="s">
        <v>143</v>
      </c>
      <c r="C7" s="4">
        <v>4036</v>
      </c>
      <c r="D7" s="4">
        <v>6067</v>
      </c>
      <c r="E7" s="4">
        <v>2777</v>
      </c>
      <c r="F7" s="4">
        <v>115</v>
      </c>
      <c r="G7" s="4">
        <v>256</v>
      </c>
      <c r="H7" s="4">
        <v>5949</v>
      </c>
      <c r="I7" s="4">
        <v>821</v>
      </c>
      <c r="J7" s="4">
        <v>1195</v>
      </c>
    </row>
    <row r="8" spans="2:10" x14ac:dyDescent="0.35">
      <c r="B8" t="s">
        <v>146</v>
      </c>
      <c r="C8" s="4">
        <v>23263</v>
      </c>
      <c r="D8" s="4">
        <v>9454</v>
      </c>
      <c r="E8" s="4">
        <v>1997</v>
      </c>
      <c r="F8" s="4">
        <v>62</v>
      </c>
      <c r="G8" s="4">
        <v>442</v>
      </c>
      <c r="H8" s="4">
        <v>1371</v>
      </c>
      <c r="I8" s="4">
        <v>241</v>
      </c>
      <c r="J8" s="4">
        <v>225</v>
      </c>
    </row>
    <row r="9" spans="2:10" x14ac:dyDescent="0.35">
      <c r="B9" t="s">
        <v>144</v>
      </c>
      <c r="C9" s="4">
        <v>5445</v>
      </c>
      <c r="D9" s="4">
        <v>5634</v>
      </c>
      <c r="E9" s="4">
        <v>1956</v>
      </c>
      <c r="F9" s="4">
        <v>110</v>
      </c>
      <c r="G9" s="4">
        <v>274</v>
      </c>
      <c r="H9" s="4">
        <v>2473</v>
      </c>
      <c r="I9" s="4">
        <v>391</v>
      </c>
      <c r="J9" s="4">
        <v>420</v>
      </c>
    </row>
    <row r="10" spans="2:10" x14ac:dyDescent="0.35">
      <c r="B10" t="s">
        <v>145</v>
      </c>
      <c r="C10" s="4">
        <v>6923</v>
      </c>
      <c r="D10" s="4">
        <v>7290</v>
      </c>
      <c r="E10" s="4">
        <v>2228</v>
      </c>
      <c r="F10" s="4">
        <v>162</v>
      </c>
      <c r="G10" s="4">
        <v>316</v>
      </c>
      <c r="H10" s="4">
        <v>2255</v>
      </c>
      <c r="I10" s="4">
        <v>261</v>
      </c>
      <c r="J10" s="4">
        <v>259</v>
      </c>
    </row>
    <row r="11" spans="2:10" x14ac:dyDescent="0.35">
      <c r="B11" t="s">
        <v>147</v>
      </c>
      <c r="C11" s="4">
        <v>1188</v>
      </c>
      <c r="D11" s="4">
        <v>922</v>
      </c>
      <c r="E11" s="4">
        <v>268</v>
      </c>
      <c r="F11" s="4">
        <v>4</v>
      </c>
      <c r="G11" s="4">
        <v>18</v>
      </c>
      <c r="H11" s="4">
        <v>1829</v>
      </c>
      <c r="I11" s="4">
        <v>159</v>
      </c>
      <c r="J11" s="4">
        <v>188</v>
      </c>
    </row>
    <row r="13" spans="2:10" ht="28.5" customHeight="1" x14ac:dyDescent="0.35">
      <c r="B13" s="100" t="s">
        <v>342</v>
      </c>
      <c r="C13" s="100"/>
      <c r="D13" s="100"/>
      <c r="E13" s="100"/>
      <c r="F13" s="100"/>
      <c r="G13" s="100"/>
      <c r="H13" s="100"/>
      <c r="I13" s="100"/>
      <c r="J13" s="100"/>
    </row>
    <row r="14" spans="2:10" x14ac:dyDescent="0.35">
      <c r="B14" s="29" t="s">
        <v>250</v>
      </c>
    </row>
    <row r="16" spans="2:10" x14ac:dyDescent="0.35">
      <c r="B16" t="s">
        <v>108</v>
      </c>
      <c r="J16" s="10" t="s">
        <v>107</v>
      </c>
    </row>
    <row r="17" spans="2:10" x14ac:dyDescent="0.35">
      <c r="B17" s="2" t="s">
        <v>109</v>
      </c>
      <c r="J17" s="10" t="s">
        <v>303</v>
      </c>
    </row>
    <row r="18" spans="2:10" x14ac:dyDescent="0.35">
      <c r="J18" s="10" t="s">
        <v>304</v>
      </c>
    </row>
    <row r="19" spans="2:10" x14ac:dyDescent="0.35">
      <c r="B19" s="2" t="s">
        <v>106</v>
      </c>
    </row>
  </sheetData>
  <mergeCells count="2">
    <mergeCell ref="B5:J5"/>
    <mergeCell ref="B13:J13"/>
  </mergeCells>
  <hyperlinks>
    <hyperlink ref="J2" location="index!A1" display="return to index" xr:uid="{00000000-0004-0000-2800-000000000000}"/>
    <hyperlink ref="B3" r:id="rId1" xr:uid="{00000000-0004-0000-2800-000001000000}"/>
    <hyperlink ref="B17" r:id="rId2" xr:uid="{00000000-0004-0000-2800-000002000000}"/>
    <hyperlink ref="B19" location="index!A1" display="return to index" xr:uid="{00000000-0004-0000-2800-000003000000}"/>
    <hyperlink ref="B14" r:id="rId3" xr:uid="{9C6F301F-92AF-411C-86F9-85689A31227B}"/>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J19"/>
  <sheetViews>
    <sheetView showGridLines="0" workbookViewId="0">
      <pane ySplit="6" topLeftCell="A7" activePane="bottomLeft" state="frozen"/>
      <selection pane="bottomLeft"/>
    </sheetView>
  </sheetViews>
  <sheetFormatPr defaultRowHeight="14.5" x14ac:dyDescent="0.35"/>
  <cols>
    <col min="1" max="1" width="3.7265625" customWidth="1"/>
    <col min="2" max="2" width="14.453125" bestFit="1" customWidth="1"/>
    <col min="3" max="10" width="14.453125" customWidth="1"/>
  </cols>
  <sheetData>
    <row r="1" spans="2:10" ht="10" customHeight="1" x14ac:dyDescent="0.35"/>
    <row r="2" spans="2:10" ht="17" x14ac:dyDescent="0.4">
      <c r="B2" s="1" t="s">
        <v>1</v>
      </c>
      <c r="J2" s="2" t="s">
        <v>106</v>
      </c>
    </row>
    <row r="3" spans="2:10" x14ac:dyDescent="0.35">
      <c r="B3" s="2" t="s">
        <v>2</v>
      </c>
    </row>
    <row r="5" spans="2:10" ht="30" customHeight="1" x14ac:dyDescent="0.35">
      <c r="B5" s="102" t="s">
        <v>259</v>
      </c>
      <c r="C5" s="102"/>
      <c r="D5" s="102"/>
      <c r="E5" s="102"/>
      <c r="F5" s="102"/>
      <c r="G5" s="102"/>
      <c r="H5" s="102"/>
      <c r="I5" s="102"/>
      <c r="J5" s="102"/>
    </row>
    <row r="6" spans="2:10" ht="29" x14ac:dyDescent="0.35">
      <c r="B6" s="3" t="s">
        <v>4</v>
      </c>
      <c r="C6" s="90" t="s">
        <v>251</v>
      </c>
      <c r="D6" s="90" t="s">
        <v>252</v>
      </c>
      <c r="E6" s="90" t="s">
        <v>253</v>
      </c>
      <c r="F6" s="90" t="s">
        <v>254</v>
      </c>
      <c r="G6" s="90" t="s">
        <v>255</v>
      </c>
      <c r="H6" s="90" t="s">
        <v>256</v>
      </c>
      <c r="I6" s="90" t="s">
        <v>257</v>
      </c>
      <c r="J6" s="90" t="s">
        <v>258</v>
      </c>
    </row>
    <row r="7" spans="2:10" x14ac:dyDescent="0.35">
      <c r="B7" t="s">
        <v>143</v>
      </c>
      <c r="C7" s="5">
        <v>9.8788397992901719E-2</v>
      </c>
      <c r="D7" s="5">
        <v>0.20659243368406721</v>
      </c>
      <c r="E7" s="5">
        <v>0.30099718187730329</v>
      </c>
      <c r="F7" s="5">
        <v>0.25386313465783672</v>
      </c>
      <c r="G7" s="5">
        <v>0.1960183767228178</v>
      </c>
      <c r="H7" s="5">
        <v>0.42869496288823228</v>
      </c>
      <c r="I7" s="5">
        <v>0.43833422317138282</v>
      </c>
      <c r="J7" s="5">
        <v>0.52251858329689549</v>
      </c>
    </row>
    <row r="8" spans="2:10" x14ac:dyDescent="0.35">
      <c r="B8" t="s">
        <v>146</v>
      </c>
      <c r="C8" s="5">
        <v>0.5694039897197406</v>
      </c>
      <c r="D8" s="5">
        <v>0.32192597132836182</v>
      </c>
      <c r="E8" s="5">
        <v>0.216453500975504</v>
      </c>
      <c r="F8" s="5">
        <v>0.13686534216335541</v>
      </c>
      <c r="G8" s="5">
        <v>0.33843797856049013</v>
      </c>
      <c r="H8" s="5">
        <v>9.8796569863803418E-2</v>
      </c>
      <c r="I8" s="5">
        <v>0.12867058195408429</v>
      </c>
      <c r="J8" s="5">
        <v>9.838216003498032E-2</v>
      </c>
    </row>
    <row r="9" spans="2:10" x14ac:dyDescent="0.35">
      <c r="B9" t="s">
        <v>144</v>
      </c>
      <c r="C9" s="5">
        <v>0.1332762207808102</v>
      </c>
      <c r="D9" s="5">
        <v>0.1918479926448054</v>
      </c>
      <c r="E9" s="5">
        <v>0.21200953826143509</v>
      </c>
      <c r="F9" s="5">
        <v>0.24282560706401771</v>
      </c>
      <c r="G9" s="5">
        <v>0.20980091883614091</v>
      </c>
      <c r="H9" s="5">
        <v>0.17820854651581761</v>
      </c>
      <c r="I9" s="5">
        <v>0.20875600640683389</v>
      </c>
      <c r="J9" s="5">
        <v>0.18364669873196329</v>
      </c>
    </row>
    <row r="10" spans="2:10" x14ac:dyDescent="0.35">
      <c r="B10" t="s">
        <v>145</v>
      </c>
      <c r="C10" s="5">
        <v>0.16945294333618899</v>
      </c>
      <c r="D10" s="5">
        <v>0.24823781795893349</v>
      </c>
      <c r="E10" s="5">
        <v>0.2414914372425753</v>
      </c>
      <c r="F10" s="5">
        <v>0.35761589403973509</v>
      </c>
      <c r="G10" s="5">
        <v>0.24196018376722819</v>
      </c>
      <c r="H10" s="5">
        <v>0.16249909922894001</v>
      </c>
      <c r="I10" s="5">
        <v>0.13934863854778429</v>
      </c>
      <c r="J10" s="5">
        <v>0.1132487975513773</v>
      </c>
    </row>
    <row r="11" spans="2:10" x14ac:dyDescent="0.35">
      <c r="B11" t="s">
        <v>147</v>
      </c>
      <c r="C11" s="5">
        <v>2.9078448170358581E-2</v>
      </c>
      <c r="D11" s="5">
        <v>3.1395784383832191E-2</v>
      </c>
      <c r="E11" s="5">
        <v>2.9048341643182311E-2</v>
      </c>
      <c r="F11" s="5">
        <v>8.8300220750551876E-3</v>
      </c>
      <c r="G11" s="5">
        <v>1.378254211332312E-2</v>
      </c>
      <c r="H11" s="5">
        <v>0.13180082150320671</v>
      </c>
      <c r="I11" s="5">
        <v>8.4890549919914571E-2</v>
      </c>
      <c r="J11" s="5">
        <v>8.2203760384783553E-2</v>
      </c>
    </row>
    <row r="13" spans="2:10" ht="33.5" customHeight="1" x14ac:dyDescent="0.35">
      <c r="B13" s="100" t="s">
        <v>342</v>
      </c>
      <c r="C13" s="100"/>
      <c r="D13" s="100"/>
      <c r="E13" s="100"/>
      <c r="F13" s="100"/>
      <c r="G13" s="100"/>
      <c r="H13" s="100"/>
      <c r="I13" s="100"/>
      <c r="J13" s="100"/>
    </row>
    <row r="14" spans="2:10" x14ac:dyDescent="0.35">
      <c r="B14" s="29" t="s">
        <v>250</v>
      </c>
    </row>
    <row r="15" spans="2:10" x14ac:dyDescent="0.35">
      <c r="B15" s="29"/>
    </row>
    <row r="16" spans="2:10" x14ac:dyDescent="0.35">
      <c r="B16" t="s">
        <v>108</v>
      </c>
      <c r="J16" s="10" t="s">
        <v>107</v>
      </c>
    </row>
    <row r="17" spans="2:10" x14ac:dyDescent="0.35">
      <c r="B17" s="2" t="s">
        <v>109</v>
      </c>
      <c r="J17" s="10" t="s">
        <v>303</v>
      </c>
    </row>
    <row r="18" spans="2:10" x14ac:dyDescent="0.35">
      <c r="J18" s="10" t="s">
        <v>304</v>
      </c>
    </row>
    <row r="19" spans="2:10" x14ac:dyDescent="0.35">
      <c r="B19" s="2" t="s">
        <v>106</v>
      </c>
    </row>
  </sheetData>
  <mergeCells count="2">
    <mergeCell ref="B5:J5"/>
    <mergeCell ref="B13:J13"/>
  </mergeCells>
  <hyperlinks>
    <hyperlink ref="J2" location="index!A1" display="return to index" xr:uid="{00000000-0004-0000-2900-000000000000}"/>
    <hyperlink ref="B3" r:id="rId1" xr:uid="{00000000-0004-0000-2900-000001000000}"/>
    <hyperlink ref="B17" r:id="rId2" xr:uid="{00000000-0004-0000-2900-000002000000}"/>
    <hyperlink ref="B19" location="index!A1" display="return to index" xr:uid="{00000000-0004-0000-2900-000003000000}"/>
    <hyperlink ref="B14" r:id="rId3" xr:uid="{2A4B01EF-BED2-42C8-AC17-6CD5B7261C88}"/>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J19"/>
  <sheetViews>
    <sheetView showGridLines="0" workbookViewId="0">
      <pane ySplit="6" topLeftCell="A7" activePane="bottomLeft" state="frozen"/>
      <selection pane="bottomLeft"/>
    </sheetView>
  </sheetViews>
  <sheetFormatPr defaultRowHeight="14.5" x14ac:dyDescent="0.35"/>
  <cols>
    <col min="1" max="1" width="3.7265625" customWidth="1"/>
    <col min="2" max="2" width="14.453125" bestFit="1" customWidth="1"/>
    <col min="3" max="10" width="14.453125" customWidth="1"/>
  </cols>
  <sheetData>
    <row r="1" spans="2:10" ht="10" customHeight="1" x14ac:dyDescent="0.35"/>
    <row r="2" spans="2:10" ht="17" x14ac:dyDescent="0.4">
      <c r="B2" s="1" t="s">
        <v>1</v>
      </c>
      <c r="J2" s="2" t="s">
        <v>106</v>
      </c>
    </row>
    <row r="3" spans="2:10" x14ac:dyDescent="0.35">
      <c r="B3" s="2" t="s">
        <v>2</v>
      </c>
    </row>
    <row r="5" spans="2:10" ht="30" customHeight="1" x14ac:dyDescent="0.35">
      <c r="B5" s="102" t="s">
        <v>329</v>
      </c>
      <c r="C5" s="102"/>
      <c r="D5" s="102"/>
      <c r="E5" s="102"/>
      <c r="F5" s="102"/>
      <c r="G5" s="102"/>
      <c r="H5" s="102"/>
      <c r="I5" s="102"/>
      <c r="J5" s="102"/>
    </row>
    <row r="6" spans="2:10" ht="29" x14ac:dyDescent="0.35">
      <c r="B6" s="3"/>
      <c r="C6" s="90" t="s">
        <v>251</v>
      </c>
      <c r="D6" s="90" t="s">
        <v>252</v>
      </c>
      <c r="E6" s="90" t="s">
        <v>253</v>
      </c>
      <c r="F6" s="90" t="s">
        <v>254</v>
      </c>
      <c r="G6" s="90" t="s">
        <v>255</v>
      </c>
      <c r="H6" s="90" t="s">
        <v>256</v>
      </c>
      <c r="I6" s="90" t="s">
        <v>257</v>
      </c>
      <c r="J6" s="90" t="s">
        <v>258</v>
      </c>
    </row>
    <row r="7" spans="2:10" x14ac:dyDescent="0.35">
      <c r="B7" t="s">
        <v>143</v>
      </c>
      <c r="C7" s="4">
        <v>345000</v>
      </c>
      <c r="D7" s="4">
        <v>305000</v>
      </c>
      <c r="E7" s="4">
        <v>297000</v>
      </c>
      <c r="F7" s="4">
        <v>240000</v>
      </c>
      <c r="G7" s="4">
        <v>242275</v>
      </c>
      <c r="H7" s="4">
        <v>342995</v>
      </c>
      <c r="I7" s="4">
        <v>307500</v>
      </c>
      <c r="J7" s="4">
        <v>240000</v>
      </c>
    </row>
    <row r="8" spans="2:10" x14ac:dyDescent="0.35">
      <c r="B8" t="s">
        <v>146</v>
      </c>
      <c r="C8" s="4">
        <v>162067</v>
      </c>
      <c r="D8" s="4">
        <v>98000</v>
      </c>
      <c r="E8" s="4">
        <v>105000</v>
      </c>
      <c r="F8" s="4">
        <v>72750</v>
      </c>
      <c r="G8" s="4">
        <v>93250</v>
      </c>
      <c r="H8" s="4">
        <v>131125</v>
      </c>
      <c r="I8" s="4">
        <v>149000</v>
      </c>
      <c r="J8" s="4">
        <v>125000</v>
      </c>
    </row>
    <row r="9" spans="2:10" x14ac:dyDescent="0.35">
      <c r="B9" t="s">
        <v>144</v>
      </c>
      <c r="C9" s="4">
        <v>225000</v>
      </c>
      <c r="D9" s="4">
        <v>192500</v>
      </c>
      <c r="E9" s="4">
        <v>180500.5</v>
      </c>
      <c r="F9" s="4">
        <v>135000</v>
      </c>
      <c r="G9" s="4">
        <v>147500</v>
      </c>
      <c r="H9" s="4">
        <v>215111</v>
      </c>
      <c r="I9" s="4">
        <v>180000</v>
      </c>
      <c r="J9" s="4">
        <v>163000</v>
      </c>
    </row>
    <row r="10" spans="2:10" x14ac:dyDescent="0.35">
      <c r="B10" t="s">
        <v>145</v>
      </c>
      <c r="C10" s="4">
        <v>182000</v>
      </c>
      <c r="D10" s="4">
        <v>143000</v>
      </c>
      <c r="E10" s="4">
        <v>140000</v>
      </c>
      <c r="F10" s="4">
        <v>104500</v>
      </c>
      <c r="G10" s="4">
        <v>115000</v>
      </c>
      <c r="H10" s="4">
        <v>180501</v>
      </c>
      <c r="I10" s="4">
        <v>150000</v>
      </c>
      <c r="J10" s="4">
        <v>140000</v>
      </c>
    </row>
    <row r="11" spans="2:10" x14ac:dyDescent="0.35">
      <c r="B11" t="s">
        <v>147</v>
      </c>
      <c r="C11" s="4">
        <v>263747.5</v>
      </c>
      <c r="D11" s="4">
        <v>259995</v>
      </c>
      <c r="E11" s="4">
        <v>259495</v>
      </c>
      <c r="F11" s="4">
        <v>189750</v>
      </c>
      <c r="G11" s="4">
        <v>202500</v>
      </c>
      <c r="H11" s="4">
        <v>324995</v>
      </c>
      <c r="I11" s="4">
        <v>320000</v>
      </c>
      <c r="J11" s="4">
        <v>223150</v>
      </c>
    </row>
    <row r="13" spans="2:10" ht="28" customHeight="1" x14ac:dyDescent="0.35">
      <c r="B13" s="100" t="s">
        <v>342</v>
      </c>
      <c r="C13" s="100"/>
      <c r="D13" s="100"/>
      <c r="E13" s="100"/>
      <c r="F13" s="100"/>
      <c r="G13" s="100"/>
      <c r="H13" s="100"/>
      <c r="I13" s="100"/>
      <c r="J13" s="100"/>
    </row>
    <row r="14" spans="2:10" x14ac:dyDescent="0.35">
      <c r="B14" s="29" t="s">
        <v>250</v>
      </c>
    </row>
    <row r="15" spans="2:10" x14ac:dyDescent="0.35">
      <c r="B15" s="29"/>
    </row>
    <row r="16" spans="2:10" x14ac:dyDescent="0.35">
      <c r="B16" t="s">
        <v>108</v>
      </c>
      <c r="J16" s="10" t="s">
        <v>107</v>
      </c>
    </row>
    <row r="17" spans="2:10" x14ac:dyDescent="0.35">
      <c r="B17" s="2" t="s">
        <v>109</v>
      </c>
      <c r="J17" s="10" t="s">
        <v>303</v>
      </c>
    </row>
    <row r="18" spans="2:10" x14ac:dyDescent="0.35">
      <c r="J18" s="10" t="s">
        <v>304</v>
      </c>
    </row>
    <row r="19" spans="2:10" x14ac:dyDescent="0.35">
      <c r="B19" s="2" t="s">
        <v>106</v>
      </c>
    </row>
  </sheetData>
  <mergeCells count="2">
    <mergeCell ref="B5:J5"/>
    <mergeCell ref="B13:J13"/>
  </mergeCells>
  <hyperlinks>
    <hyperlink ref="J2" location="index!A1" display="return to index" xr:uid="{00000000-0004-0000-2A00-000000000000}"/>
    <hyperlink ref="B3" r:id="rId1" xr:uid="{00000000-0004-0000-2A00-000001000000}"/>
    <hyperlink ref="B17" r:id="rId2" xr:uid="{00000000-0004-0000-2A00-000002000000}"/>
    <hyperlink ref="B19" location="index!A1" display="return to index" xr:uid="{00000000-0004-0000-2A00-000003000000}"/>
    <hyperlink ref="B14" r:id="rId3" xr:uid="{D668A64F-A4FC-4ADA-AFE8-945B425C0AE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I35"/>
  <sheetViews>
    <sheetView showGridLines="0" workbookViewId="0">
      <pane ySplit="6" topLeftCell="A7" activePane="bottomLeft" state="frozen"/>
      <selection pane="bottomLeft"/>
    </sheetView>
  </sheetViews>
  <sheetFormatPr defaultRowHeight="14.5" x14ac:dyDescent="0.35"/>
  <cols>
    <col min="1" max="1" width="3.7265625" customWidth="1"/>
    <col min="2" max="2" width="13.1796875" bestFit="1" customWidth="1"/>
    <col min="3" max="3" width="10.54296875" bestFit="1" customWidth="1"/>
    <col min="4" max="4" width="12.453125" customWidth="1"/>
    <col min="5" max="5" width="22.26953125" customWidth="1"/>
    <col min="6" max="7" width="12.7265625" customWidth="1"/>
  </cols>
  <sheetData>
    <row r="1" spans="2:7" ht="10" customHeight="1" x14ac:dyDescent="0.35"/>
    <row r="2" spans="2:7" ht="17" x14ac:dyDescent="0.4">
      <c r="B2" s="1" t="s">
        <v>1</v>
      </c>
      <c r="G2" s="2" t="s">
        <v>106</v>
      </c>
    </row>
    <row r="3" spans="2:7" x14ac:dyDescent="0.35">
      <c r="B3" s="2" t="s">
        <v>2</v>
      </c>
    </row>
    <row r="5" spans="2:7" ht="30" customHeight="1" x14ac:dyDescent="0.35">
      <c r="B5" s="102" t="s">
        <v>210</v>
      </c>
      <c r="C5" s="102"/>
      <c r="D5" s="102"/>
      <c r="E5" s="102"/>
      <c r="F5" s="102"/>
      <c r="G5" s="102"/>
    </row>
    <row r="6" spans="2:7" ht="29" x14ac:dyDescent="0.35">
      <c r="B6" s="6" t="s">
        <v>113</v>
      </c>
      <c r="C6" s="90" t="s">
        <v>211</v>
      </c>
      <c r="D6" s="90" t="s">
        <v>212</v>
      </c>
      <c r="E6" s="90" t="s">
        <v>213</v>
      </c>
      <c r="F6" s="90" t="s">
        <v>214</v>
      </c>
      <c r="G6" s="90" t="s">
        <v>215</v>
      </c>
    </row>
    <row r="7" spans="2:7" x14ac:dyDescent="0.35">
      <c r="B7" t="s">
        <v>15</v>
      </c>
      <c r="C7" s="4">
        <v>24162</v>
      </c>
      <c r="D7" s="4">
        <v>114494</v>
      </c>
      <c r="E7" s="4">
        <v>138656</v>
      </c>
      <c r="F7" s="5">
        <v>0.17425859681513961</v>
      </c>
      <c r="G7" s="5">
        <v>0.82574140318486033</v>
      </c>
    </row>
    <row r="8" spans="2:7" x14ac:dyDescent="0.35">
      <c r="B8" t="s">
        <v>16</v>
      </c>
      <c r="C8" s="4">
        <v>24606</v>
      </c>
      <c r="D8" s="4">
        <v>110800</v>
      </c>
      <c r="E8" s="4">
        <v>135406</v>
      </c>
      <c r="F8" s="5">
        <v>0.18172016011107339</v>
      </c>
      <c r="G8" s="5">
        <v>0.81827983988892661</v>
      </c>
    </row>
    <row r="9" spans="2:7" x14ac:dyDescent="0.35">
      <c r="B9" t="s">
        <v>17</v>
      </c>
      <c r="C9" s="4">
        <v>24199</v>
      </c>
      <c r="D9" s="4">
        <v>118054</v>
      </c>
      <c r="E9" s="4">
        <v>142253</v>
      </c>
      <c r="F9" s="5">
        <v>0.17011240536227709</v>
      </c>
      <c r="G9" s="5">
        <v>0.82988759463772288</v>
      </c>
    </row>
    <row r="10" spans="2:7" x14ac:dyDescent="0.35">
      <c r="B10" t="s">
        <v>18</v>
      </c>
      <c r="C10" s="4">
        <v>25144</v>
      </c>
      <c r="D10" s="4">
        <v>125494</v>
      </c>
      <c r="E10" s="4">
        <v>150638</v>
      </c>
      <c r="F10" s="5">
        <v>0.16691671424209031</v>
      </c>
      <c r="G10" s="5">
        <v>0.83308328575790969</v>
      </c>
    </row>
    <row r="11" spans="2:7" x14ac:dyDescent="0.35">
      <c r="B11" t="s">
        <v>19</v>
      </c>
      <c r="C11" s="4">
        <v>25173</v>
      </c>
      <c r="D11" s="4">
        <v>123167</v>
      </c>
      <c r="E11" s="4">
        <v>148340</v>
      </c>
      <c r="F11" s="5">
        <v>0.1696979911015235</v>
      </c>
      <c r="G11" s="5">
        <v>0.8303020088984765</v>
      </c>
    </row>
    <row r="12" spans="2:7" x14ac:dyDescent="0.35">
      <c r="B12" t="s">
        <v>20</v>
      </c>
      <c r="C12" s="4">
        <v>19539</v>
      </c>
      <c r="D12" s="4">
        <v>66799</v>
      </c>
      <c r="E12" s="4">
        <v>86338</v>
      </c>
      <c r="F12" s="5">
        <v>0.22630823044314211</v>
      </c>
      <c r="G12" s="5">
        <v>0.77369176955685792</v>
      </c>
    </row>
    <row r="13" spans="2:7" x14ac:dyDescent="0.35">
      <c r="B13" t="s">
        <v>21</v>
      </c>
      <c r="C13" s="4">
        <v>19832</v>
      </c>
      <c r="D13" s="4">
        <v>51837</v>
      </c>
      <c r="E13" s="4">
        <v>71669</v>
      </c>
      <c r="F13" s="5">
        <v>0.27671657201858552</v>
      </c>
      <c r="G13" s="5">
        <v>0.72328342798141454</v>
      </c>
    </row>
    <row r="14" spans="2:7" x14ac:dyDescent="0.35">
      <c r="B14" t="s">
        <v>22</v>
      </c>
      <c r="C14" s="4">
        <v>21032</v>
      </c>
      <c r="D14" s="4">
        <v>50814</v>
      </c>
      <c r="E14" s="4">
        <v>71846</v>
      </c>
      <c r="F14" s="5">
        <v>0.2927372435487014</v>
      </c>
      <c r="G14" s="5">
        <v>0.70726275645129866</v>
      </c>
    </row>
    <row r="15" spans="2:7" x14ac:dyDescent="0.35">
      <c r="B15" t="s">
        <v>23</v>
      </c>
      <c r="C15" s="4">
        <v>21425</v>
      </c>
      <c r="D15" s="4">
        <v>48947</v>
      </c>
      <c r="E15" s="4">
        <v>70372</v>
      </c>
      <c r="F15" s="5">
        <v>0.30445347581424431</v>
      </c>
      <c r="G15" s="5">
        <v>0.69554652418575569</v>
      </c>
    </row>
    <row r="16" spans="2:7" x14ac:dyDescent="0.35">
      <c r="B16" t="s">
        <v>24</v>
      </c>
      <c r="C16" s="4">
        <v>23379</v>
      </c>
      <c r="D16" s="4">
        <v>49481</v>
      </c>
      <c r="E16" s="4">
        <v>72860</v>
      </c>
      <c r="F16" s="5">
        <v>0.32087565193521822</v>
      </c>
      <c r="G16" s="5">
        <v>0.67912434806478172</v>
      </c>
    </row>
    <row r="17" spans="2:9" x14ac:dyDescent="0.35">
      <c r="B17" t="s">
        <v>25</v>
      </c>
      <c r="C17" s="4">
        <v>28139</v>
      </c>
      <c r="D17" s="4">
        <v>59374</v>
      </c>
      <c r="E17" s="4">
        <v>87513</v>
      </c>
      <c r="F17" s="5">
        <v>0.32154079965262311</v>
      </c>
      <c r="G17" s="5">
        <v>0.67845920034737695</v>
      </c>
    </row>
    <row r="18" spans="2:9" x14ac:dyDescent="0.35">
      <c r="B18" t="s">
        <v>26</v>
      </c>
      <c r="C18" s="4">
        <v>30646</v>
      </c>
      <c r="D18" s="4">
        <v>62636</v>
      </c>
      <c r="E18" s="4">
        <v>93282</v>
      </c>
      <c r="F18" s="5">
        <v>0.3285306918805343</v>
      </c>
      <c r="G18" s="5">
        <v>0.6714693081194657</v>
      </c>
    </row>
    <row r="19" spans="2:9" x14ac:dyDescent="0.35">
      <c r="B19" t="s">
        <v>27</v>
      </c>
      <c r="C19" s="4">
        <v>32385</v>
      </c>
      <c r="D19" s="4">
        <v>67829</v>
      </c>
      <c r="E19" s="4">
        <v>100214</v>
      </c>
      <c r="F19" s="5">
        <v>0.32315844093639612</v>
      </c>
      <c r="G19" s="5">
        <v>0.67684155906360388</v>
      </c>
    </row>
    <row r="20" spans="2:9" x14ac:dyDescent="0.35">
      <c r="B20" t="s">
        <v>28</v>
      </c>
      <c r="C20" s="4">
        <v>32861</v>
      </c>
      <c r="D20" s="4">
        <v>67933</v>
      </c>
      <c r="E20" s="4">
        <v>100794</v>
      </c>
      <c r="F20" s="5">
        <v>0.32602139016211279</v>
      </c>
      <c r="G20" s="5">
        <v>0.67397860983788715</v>
      </c>
    </row>
    <row r="21" spans="2:9" x14ac:dyDescent="0.35">
      <c r="B21" t="s">
        <v>29</v>
      </c>
      <c r="C21" s="4">
        <v>33501</v>
      </c>
      <c r="D21" s="4">
        <v>69732</v>
      </c>
      <c r="E21" s="4">
        <v>103233</v>
      </c>
      <c r="F21" s="5">
        <v>0.32451832262939179</v>
      </c>
      <c r="G21" s="5">
        <v>0.67548167737060827</v>
      </c>
    </row>
    <row r="22" spans="2:9" x14ac:dyDescent="0.35">
      <c r="B22" t="s">
        <v>30</v>
      </c>
      <c r="C22" s="4">
        <v>32885</v>
      </c>
      <c r="D22" s="4">
        <v>69649</v>
      </c>
      <c r="E22" s="4">
        <v>102534</v>
      </c>
      <c r="F22" s="5">
        <v>0.32072288216591571</v>
      </c>
      <c r="G22" s="5">
        <v>0.67927711783408429</v>
      </c>
    </row>
    <row r="23" spans="2:9" x14ac:dyDescent="0.35">
      <c r="B23" t="s">
        <v>31</v>
      </c>
      <c r="C23" s="4">
        <v>32074</v>
      </c>
      <c r="D23" s="4">
        <v>70362</v>
      </c>
      <c r="E23" s="4">
        <v>102436</v>
      </c>
      <c r="F23" s="5">
        <v>0.31311257760943417</v>
      </c>
      <c r="G23" s="5">
        <v>0.68688742239056577</v>
      </c>
    </row>
    <row r="24" spans="2:9" x14ac:dyDescent="0.35">
      <c r="B24" t="s">
        <v>32</v>
      </c>
      <c r="C24" s="4">
        <v>31007</v>
      </c>
      <c r="D24" s="4">
        <v>64320</v>
      </c>
      <c r="E24" s="4">
        <v>95327</v>
      </c>
      <c r="F24" s="5">
        <v>0.32526986058514379</v>
      </c>
      <c r="G24" s="5">
        <v>0.67473013941485627</v>
      </c>
    </row>
    <row r="25" spans="2:9" x14ac:dyDescent="0.35">
      <c r="B25" t="s">
        <v>33</v>
      </c>
      <c r="C25" s="4">
        <v>36191</v>
      </c>
      <c r="D25" s="4">
        <v>74004</v>
      </c>
      <c r="E25" s="4">
        <v>110195</v>
      </c>
      <c r="F25" s="5">
        <v>0.3284268796224874</v>
      </c>
      <c r="G25" s="5">
        <v>0.6715731203775126</v>
      </c>
    </row>
    <row r="26" spans="2:9" x14ac:dyDescent="0.35">
      <c r="B26" t="s">
        <v>34</v>
      </c>
      <c r="C26" s="4">
        <v>35664</v>
      </c>
      <c r="D26" s="4">
        <v>65719</v>
      </c>
      <c r="E26" s="4">
        <v>101383</v>
      </c>
      <c r="F26" s="5">
        <v>0.35177495240819467</v>
      </c>
      <c r="G26" s="5">
        <v>0.64822504759180533</v>
      </c>
    </row>
    <row r="27" spans="2:9" x14ac:dyDescent="0.35">
      <c r="B27" t="s">
        <v>35</v>
      </c>
      <c r="C27" s="4">
        <v>34424</v>
      </c>
      <c r="D27" s="4">
        <v>58840</v>
      </c>
      <c r="E27" s="4">
        <v>93264</v>
      </c>
      <c r="F27" s="5">
        <v>0.36910276205180992</v>
      </c>
      <c r="G27" s="5">
        <v>0.63089723794819008</v>
      </c>
    </row>
    <row r="28" spans="2:9" x14ac:dyDescent="0.35">
      <c r="B28" t="s">
        <v>36</v>
      </c>
      <c r="C28" s="4">
        <v>32971</v>
      </c>
      <c r="D28" s="4">
        <v>67004</v>
      </c>
      <c r="E28" s="4">
        <v>99975</v>
      </c>
      <c r="F28" s="5">
        <v>0.32979244811202801</v>
      </c>
      <c r="G28" s="5">
        <v>0.67020755188797199</v>
      </c>
    </row>
    <row r="30" spans="2:9" x14ac:dyDescent="0.35">
      <c r="B30" s="103"/>
      <c r="C30" s="103"/>
      <c r="D30" s="103"/>
      <c r="E30" s="103"/>
      <c r="F30" s="103"/>
      <c r="G30" s="103"/>
      <c r="H30" s="103"/>
      <c r="I30" s="103"/>
    </row>
    <row r="32" spans="2:9" x14ac:dyDescent="0.35">
      <c r="B32" t="s">
        <v>108</v>
      </c>
      <c r="G32" s="10" t="s">
        <v>107</v>
      </c>
    </row>
    <row r="33" spans="2:7" x14ac:dyDescent="0.35">
      <c r="B33" s="2" t="s">
        <v>109</v>
      </c>
      <c r="G33" s="10" t="s">
        <v>303</v>
      </c>
    </row>
    <row r="34" spans="2:7" x14ac:dyDescent="0.35">
      <c r="G34" s="10" t="s">
        <v>304</v>
      </c>
    </row>
    <row r="35" spans="2:7" x14ac:dyDescent="0.35">
      <c r="B35" s="2" t="s">
        <v>106</v>
      </c>
    </row>
  </sheetData>
  <mergeCells count="2">
    <mergeCell ref="B5:G5"/>
    <mergeCell ref="B30:I30"/>
  </mergeCells>
  <hyperlinks>
    <hyperlink ref="G2" location="index!A1" display="return to index" xr:uid="{00000000-0004-0000-2B00-000000000000}"/>
    <hyperlink ref="B3" r:id="rId1" xr:uid="{00000000-0004-0000-2B00-000001000000}"/>
    <hyperlink ref="B33" r:id="rId2" xr:uid="{00000000-0004-0000-2B00-000002000000}"/>
    <hyperlink ref="B35" location="index!A1" display="return to index" xr:uid="{00000000-0004-0000-2B00-000003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I35"/>
  <sheetViews>
    <sheetView showGridLines="0" workbookViewId="0">
      <pane ySplit="6" topLeftCell="A7" activePane="bottomLeft" state="frozen"/>
      <selection pane="bottomLeft"/>
    </sheetView>
  </sheetViews>
  <sheetFormatPr defaultRowHeight="14.5" x14ac:dyDescent="0.35"/>
  <cols>
    <col min="1" max="1" width="3.7265625" customWidth="1"/>
    <col min="2" max="2" width="13.1796875" bestFit="1" customWidth="1"/>
    <col min="3" max="3" width="11.54296875" bestFit="1" customWidth="1"/>
    <col min="4" max="4" width="15.26953125" customWidth="1"/>
    <col min="5" max="5" width="23" customWidth="1"/>
  </cols>
  <sheetData>
    <row r="1" spans="2:5" ht="10" customHeight="1" x14ac:dyDescent="0.35"/>
    <row r="2" spans="2:5" ht="17" x14ac:dyDescent="0.4">
      <c r="B2" s="1" t="s">
        <v>1</v>
      </c>
      <c r="E2" s="2" t="s">
        <v>106</v>
      </c>
    </row>
    <row r="3" spans="2:5" x14ac:dyDescent="0.35">
      <c r="B3" s="2" t="s">
        <v>2</v>
      </c>
    </row>
    <row r="5" spans="2:5" ht="30" customHeight="1" x14ac:dyDescent="0.35">
      <c r="B5" s="102" t="s">
        <v>216</v>
      </c>
      <c r="C5" s="102"/>
      <c r="D5" s="102"/>
      <c r="E5" s="102"/>
    </row>
    <row r="6" spans="2:5" ht="29" x14ac:dyDescent="0.35">
      <c r="B6" s="3" t="s">
        <v>113</v>
      </c>
      <c r="C6" s="90" t="s">
        <v>211</v>
      </c>
      <c r="D6" s="90" t="s">
        <v>212</v>
      </c>
      <c r="E6" s="90" t="s">
        <v>213</v>
      </c>
    </row>
    <row r="7" spans="2:5" x14ac:dyDescent="0.35">
      <c r="B7" t="s">
        <v>15</v>
      </c>
      <c r="C7" s="4">
        <v>75000</v>
      </c>
      <c r="D7" s="4">
        <v>75000</v>
      </c>
      <c r="E7" s="4">
        <v>75000</v>
      </c>
    </row>
    <row r="8" spans="2:5" x14ac:dyDescent="0.35">
      <c r="B8" t="s">
        <v>16</v>
      </c>
      <c r="C8" s="4">
        <v>90000</v>
      </c>
      <c r="D8" s="4">
        <v>87550</v>
      </c>
      <c r="E8" s="4">
        <v>88000</v>
      </c>
    </row>
    <row r="9" spans="2:5" x14ac:dyDescent="0.35">
      <c r="B9" t="s">
        <v>17</v>
      </c>
      <c r="C9" s="4">
        <v>105501</v>
      </c>
      <c r="D9" s="4">
        <v>100000</v>
      </c>
      <c r="E9" s="4">
        <v>100500</v>
      </c>
    </row>
    <row r="10" spans="2:5" x14ac:dyDescent="0.35">
      <c r="B10" t="s">
        <v>18</v>
      </c>
      <c r="C10" s="4">
        <v>122500</v>
      </c>
      <c r="D10" s="4">
        <v>116125</v>
      </c>
      <c r="E10" s="4">
        <v>117995</v>
      </c>
    </row>
    <row r="11" spans="2:5" x14ac:dyDescent="0.35">
      <c r="B11" t="s">
        <v>19</v>
      </c>
      <c r="C11" s="4">
        <v>140000</v>
      </c>
      <c r="D11" s="4">
        <v>127950</v>
      </c>
      <c r="E11" s="4">
        <v>130000</v>
      </c>
    </row>
    <row r="12" spans="2:5" x14ac:dyDescent="0.35">
      <c r="B12" t="s">
        <v>20</v>
      </c>
      <c r="C12" s="4">
        <v>132520</v>
      </c>
      <c r="D12" s="4">
        <v>126000</v>
      </c>
      <c r="E12" s="4">
        <v>128000</v>
      </c>
    </row>
    <row r="13" spans="2:5" x14ac:dyDescent="0.35">
      <c r="B13" t="s">
        <v>21</v>
      </c>
      <c r="C13" s="4">
        <v>122189</v>
      </c>
      <c r="D13" s="4">
        <v>130000</v>
      </c>
      <c r="E13" s="4">
        <v>127500</v>
      </c>
    </row>
    <row r="14" spans="2:5" x14ac:dyDescent="0.35">
      <c r="B14" t="s">
        <v>22</v>
      </c>
      <c r="C14" s="4">
        <v>123000</v>
      </c>
      <c r="D14" s="4">
        <v>131000</v>
      </c>
      <c r="E14" s="4">
        <v>128000</v>
      </c>
    </row>
    <row r="15" spans="2:5" x14ac:dyDescent="0.35">
      <c r="B15" t="s">
        <v>23</v>
      </c>
      <c r="C15" s="4">
        <v>122500</v>
      </c>
      <c r="D15" s="4">
        <v>134000</v>
      </c>
      <c r="E15" s="4">
        <v>130000</v>
      </c>
    </row>
    <row r="16" spans="2:5" x14ac:dyDescent="0.35">
      <c r="B16" t="s">
        <v>24</v>
      </c>
      <c r="C16" s="4">
        <v>117500</v>
      </c>
      <c r="D16" s="4">
        <v>131500</v>
      </c>
      <c r="E16" s="4">
        <v>125000</v>
      </c>
    </row>
    <row r="17" spans="2:9" x14ac:dyDescent="0.35">
      <c r="B17" t="s">
        <v>25</v>
      </c>
      <c r="C17" s="4">
        <v>118000</v>
      </c>
      <c r="D17" s="4">
        <v>137000</v>
      </c>
      <c r="E17" s="4">
        <v>130000</v>
      </c>
    </row>
    <row r="18" spans="2:9" x14ac:dyDescent="0.35">
      <c r="B18" t="s">
        <v>26</v>
      </c>
      <c r="C18" s="4">
        <v>124500</v>
      </c>
      <c r="D18" s="4">
        <v>145000</v>
      </c>
      <c r="E18" s="4">
        <v>138000</v>
      </c>
    </row>
    <row r="19" spans="2:9" x14ac:dyDescent="0.35">
      <c r="B19" t="s">
        <v>27</v>
      </c>
      <c r="C19" s="4">
        <v>125000</v>
      </c>
      <c r="D19" s="4">
        <v>145500</v>
      </c>
      <c r="E19" s="4">
        <v>140000</v>
      </c>
    </row>
    <row r="20" spans="2:9" x14ac:dyDescent="0.35">
      <c r="B20" t="s">
        <v>28</v>
      </c>
      <c r="C20" s="4">
        <v>125100</v>
      </c>
      <c r="D20" s="4">
        <v>145355</v>
      </c>
      <c r="E20" s="4">
        <v>140000</v>
      </c>
    </row>
    <row r="21" spans="2:9" x14ac:dyDescent="0.35">
      <c r="B21" t="s">
        <v>29</v>
      </c>
      <c r="C21" s="4">
        <v>135000</v>
      </c>
      <c r="D21" s="4">
        <v>152995</v>
      </c>
      <c r="E21" s="4">
        <v>147500</v>
      </c>
    </row>
    <row r="22" spans="2:9" x14ac:dyDescent="0.35">
      <c r="B22" t="s">
        <v>30</v>
      </c>
      <c r="C22" s="4">
        <v>137500</v>
      </c>
      <c r="D22" s="4">
        <v>158000</v>
      </c>
      <c r="E22" s="4">
        <v>152000</v>
      </c>
    </row>
    <row r="23" spans="2:9" x14ac:dyDescent="0.35">
      <c r="B23" t="s">
        <v>31</v>
      </c>
      <c r="C23" s="4">
        <v>137000</v>
      </c>
      <c r="D23" s="4">
        <v>165000</v>
      </c>
      <c r="E23" s="4">
        <v>156000</v>
      </c>
    </row>
    <row r="24" spans="2:9" x14ac:dyDescent="0.35">
      <c r="B24" t="s">
        <v>32</v>
      </c>
      <c r="C24" s="4">
        <v>145145</v>
      </c>
      <c r="D24" s="4">
        <v>175000</v>
      </c>
      <c r="E24" s="4">
        <v>167000</v>
      </c>
    </row>
    <row r="25" spans="2:9" x14ac:dyDescent="0.35">
      <c r="B25" t="s">
        <v>33</v>
      </c>
      <c r="C25" s="4">
        <v>156000</v>
      </c>
      <c r="D25" s="4">
        <v>177500</v>
      </c>
      <c r="E25" s="4">
        <v>171000</v>
      </c>
    </row>
    <row r="26" spans="2:9" x14ac:dyDescent="0.35">
      <c r="B26" t="s">
        <v>34</v>
      </c>
      <c r="C26" s="4">
        <v>170000</v>
      </c>
      <c r="D26" s="4">
        <v>190250</v>
      </c>
      <c r="E26" s="4">
        <v>185000</v>
      </c>
    </row>
    <row r="27" spans="2:9" x14ac:dyDescent="0.35">
      <c r="B27" t="s">
        <v>35</v>
      </c>
      <c r="C27" s="4">
        <v>172000</v>
      </c>
      <c r="D27" s="4">
        <v>190000</v>
      </c>
      <c r="E27" s="4">
        <v>185000</v>
      </c>
    </row>
    <row r="28" spans="2:9" x14ac:dyDescent="0.35">
      <c r="B28" t="s">
        <v>36</v>
      </c>
      <c r="C28" s="4">
        <v>180000</v>
      </c>
      <c r="D28" s="4">
        <v>195100</v>
      </c>
      <c r="E28" s="4">
        <v>190000</v>
      </c>
    </row>
    <row r="30" spans="2:9" x14ac:dyDescent="0.35">
      <c r="B30" s="103"/>
      <c r="C30" s="103"/>
      <c r="D30" s="103"/>
      <c r="E30" s="103"/>
      <c r="F30" s="103"/>
      <c r="G30" s="103"/>
      <c r="H30" s="103"/>
      <c r="I30" s="103"/>
    </row>
    <row r="32" spans="2:9" x14ac:dyDescent="0.35">
      <c r="B32" t="s">
        <v>108</v>
      </c>
      <c r="E32" s="13" t="s">
        <v>107</v>
      </c>
    </row>
    <row r="33" spans="2:5" x14ac:dyDescent="0.35">
      <c r="B33" s="2" t="s">
        <v>109</v>
      </c>
      <c r="E33" s="13" t="s">
        <v>303</v>
      </c>
    </row>
    <row r="34" spans="2:5" x14ac:dyDescent="0.35">
      <c r="E34" s="13" t="s">
        <v>304</v>
      </c>
    </row>
    <row r="35" spans="2:5" x14ac:dyDescent="0.35">
      <c r="B35" s="2" t="s">
        <v>106</v>
      </c>
    </row>
  </sheetData>
  <mergeCells count="2">
    <mergeCell ref="B5:E5"/>
    <mergeCell ref="B30:I30"/>
  </mergeCells>
  <hyperlinks>
    <hyperlink ref="E2" location="index!A1" display="return to index" xr:uid="{00000000-0004-0000-2C00-000000000000}"/>
    <hyperlink ref="B3" r:id="rId1" xr:uid="{00000000-0004-0000-2C00-000001000000}"/>
    <hyperlink ref="B33" r:id="rId2" xr:uid="{00000000-0004-0000-2C00-000002000000}"/>
    <hyperlink ref="B35" location="index!A1" display="return to index" xr:uid="{00000000-0004-0000-2C00-000003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I35"/>
  <sheetViews>
    <sheetView showGridLines="0" workbookViewId="0">
      <pane ySplit="6" topLeftCell="A7" activePane="bottomLeft" state="frozen"/>
      <selection pane="bottomLeft"/>
    </sheetView>
  </sheetViews>
  <sheetFormatPr defaultRowHeight="14.5" x14ac:dyDescent="0.35"/>
  <cols>
    <col min="1" max="1" width="3.7265625" customWidth="1"/>
    <col min="2" max="2" width="13.1796875" bestFit="1" customWidth="1"/>
    <col min="3" max="4" width="12.1796875" customWidth="1"/>
    <col min="5" max="5" width="16.81640625" customWidth="1"/>
    <col min="6" max="6" width="14.54296875" customWidth="1"/>
    <col min="7" max="7" width="15.81640625" customWidth="1"/>
  </cols>
  <sheetData>
    <row r="1" spans="2:7" ht="10" customHeight="1" x14ac:dyDescent="0.35"/>
    <row r="2" spans="2:7" ht="17" x14ac:dyDescent="0.4">
      <c r="B2" s="1" t="s">
        <v>1</v>
      </c>
      <c r="G2" s="2" t="s">
        <v>106</v>
      </c>
    </row>
    <row r="3" spans="2:7" x14ac:dyDescent="0.35">
      <c r="B3" s="2" t="s">
        <v>2</v>
      </c>
    </row>
    <row r="5" spans="2:7" ht="30" customHeight="1" x14ac:dyDescent="0.35">
      <c r="B5" s="102" t="s">
        <v>315</v>
      </c>
      <c r="C5" s="102"/>
      <c r="D5" s="102"/>
      <c r="E5" s="102"/>
      <c r="F5" s="102"/>
      <c r="G5" s="102"/>
    </row>
    <row r="6" spans="2:7" ht="43.5" x14ac:dyDescent="0.35">
      <c r="B6" s="6" t="s">
        <v>113</v>
      </c>
      <c r="C6" s="90" t="s">
        <v>211</v>
      </c>
      <c r="D6" s="90" t="s">
        <v>212</v>
      </c>
      <c r="E6" s="90" t="s">
        <v>213</v>
      </c>
      <c r="F6" s="90" t="s">
        <v>218</v>
      </c>
      <c r="G6" s="90" t="s">
        <v>219</v>
      </c>
    </row>
    <row r="7" spans="2:7" x14ac:dyDescent="0.35">
      <c r="B7" t="s">
        <v>15</v>
      </c>
      <c r="C7" s="18">
        <v>2384772002.98</v>
      </c>
      <c r="D7" s="18">
        <v>10888003583.92</v>
      </c>
      <c r="E7" s="18">
        <v>13272775586.9</v>
      </c>
      <c r="F7" s="5">
        <v>0.17967394893150521</v>
      </c>
      <c r="G7" s="5">
        <v>0.82032605106849477</v>
      </c>
    </row>
    <row r="8" spans="2:7" x14ac:dyDescent="0.35">
      <c r="B8" t="s">
        <v>16</v>
      </c>
      <c r="C8" s="18">
        <v>2780632937.0300002</v>
      </c>
      <c r="D8" s="18">
        <v>12126898854.360001</v>
      </c>
      <c r="E8" s="18">
        <v>14907531791.389999</v>
      </c>
      <c r="F8" s="5">
        <v>0.18652537361255089</v>
      </c>
      <c r="G8" s="5">
        <v>0.81347462638744916</v>
      </c>
    </row>
    <row r="9" spans="2:7" x14ac:dyDescent="0.35">
      <c r="B9" t="s">
        <v>17</v>
      </c>
      <c r="C9" s="18">
        <v>3159286633.0500002</v>
      </c>
      <c r="D9" s="18">
        <v>14497630860.35</v>
      </c>
      <c r="E9" s="18">
        <v>17656917493.400002</v>
      </c>
      <c r="F9" s="5">
        <v>0.17892628394683921</v>
      </c>
      <c r="G9" s="5">
        <v>0.82107371605316082</v>
      </c>
    </row>
    <row r="10" spans="2:7" x14ac:dyDescent="0.35">
      <c r="B10" t="s">
        <v>18</v>
      </c>
      <c r="C10" s="18">
        <v>3731092516.6599998</v>
      </c>
      <c r="D10" s="18">
        <v>17313664878.57</v>
      </c>
      <c r="E10" s="18">
        <v>21044757395.23</v>
      </c>
      <c r="F10" s="5">
        <v>0.1772932064071068</v>
      </c>
      <c r="G10" s="5">
        <v>0.82270679359289323</v>
      </c>
    </row>
    <row r="11" spans="2:7" x14ac:dyDescent="0.35">
      <c r="B11" t="s">
        <v>19</v>
      </c>
      <c r="C11" s="18">
        <v>4226615872.9000001</v>
      </c>
      <c r="D11" s="18">
        <v>18946905586.93</v>
      </c>
      <c r="E11" s="18">
        <v>23173521459.830002</v>
      </c>
      <c r="F11" s="5">
        <v>0.18238988322196101</v>
      </c>
      <c r="G11" s="5">
        <v>0.81761011677803896</v>
      </c>
    </row>
    <row r="12" spans="2:7" x14ac:dyDescent="0.35">
      <c r="B12" t="s">
        <v>20</v>
      </c>
      <c r="C12" s="18">
        <v>3225461161.27</v>
      </c>
      <c r="D12" s="18">
        <v>10301472819.73</v>
      </c>
      <c r="E12" s="18">
        <v>13526933981</v>
      </c>
      <c r="F12" s="5">
        <v>0.2384473204201705</v>
      </c>
      <c r="G12" s="5">
        <v>0.76155267957982942</v>
      </c>
    </row>
    <row r="13" spans="2:7" x14ac:dyDescent="0.35">
      <c r="B13" t="s">
        <v>21</v>
      </c>
      <c r="C13" s="18">
        <v>2953165896.0599999</v>
      </c>
      <c r="D13" s="18">
        <v>8027113264.1700001</v>
      </c>
      <c r="E13" s="18">
        <v>10980279160.23</v>
      </c>
      <c r="F13" s="5">
        <v>0.26895180468236302</v>
      </c>
      <c r="G13" s="5">
        <v>0.73104819531763698</v>
      </c>
    </row>
    <row r="14" spans="2:7" x14ac:dyDescent="0.35">
      <c r="B14" t="s">
        <v>22</v>
      </c>
      <c r="C14" s="18">
        <v>3216832083.0900002</v>
      </c>
      <c r="D14" s="18">
        <v>8164511485.0699997</v>
      </c>
      <c r="E14" s="18">
        <v>11381343568.16</v>
      </c>
      <c r="F14" s="5">
        <v>0.28264080280374659</v>
      </c>
      <c r="G14" s="5">
        <v>0.71735919719625341</v>
      </c>
    </row>
    <row r="15" spans="2:7" x14ac:dyDescent="0.35">
      <c r="B15" t="s">
        <v>23</v>
      </c>
      <c r="C15" s="18">
        <v>3279416768.79</v>
      </c>
      <c r="D15" s="18">
        <v>7875460272.8400002</v>
      </c>
      <c r="E15" s="18">
        <v>11154877041.629999</v>
      </c>
      <c r="F15" s="5">
        <v>0.29398950401256929</v>
      </c>
      <c r="G15" s="5">
        <v>0.70601049598743082</v>
      </c>
    </row>
    <row r="16" spans="2:7" x14ac:dyDescent="0.35">
      <c r="B16" t="s">
        <v>24</v>
      </c>
      <c r="C16" s="18">
        <v>3436554005.4200001</v>
      </c>
      <c r="D16" s="18">
        <v>7920554317.6499996</v>
      </c>
      <c r="E16" s="18">
        <v>11357108323.07</v>
      </c>
      <c r="F16" s="5">
        <v>0.30259058095265629</v>
      </c>
      <c r="G16" s="5">
        <v>0.69740941904734366</v>
      </c>
    </row>
    <row r="17" spans="2:9" x14ac:dyDescent="0.35">
      <c r="B17" t="s">
        <v>25</v>
      </c>
      <c r="C17" s="18">
        <v>4163393617.8800001</v>
      </c>
      <c r="D17" s="18">
        <v>9742733195.0200005</v>
      </c>
      <c r="E17" s="18">
        <v>13906126812.9</v>
      </c>
      <c r="F17" s="5">
        <v>0.29939275499902918</v>
      </c>
      <c r="G17" s="5">
        <v>0.70060724500097094</v>
      </c>
    </row>
    <row r="18" spans="2:9" x14ac:dyDescent="0.35">
      <c r="B18" t="s">
        <v>26</v>
      </c>
      <c r="C18" s="18">
        <v>4786934453.5699997</v>
      </c>
      <c r="D18" s="18">
        <v>10923873669.34</v>
      </c>
      <c r="E18" s="18">
        <v>15710808122.91</v>
      </c>
      <c r="F18" s="5">
        <v>0.30469052999186852</v>
      </c>
      <c r="G18" s="5">
        <v>0.69530947000813159</v>
      </c>
    </row>
    <row r="19" spans="2:9" x14ac:dyDescent="0.35">
      <c r="B19" t="s">
        <v>27</v>
      </c>
      <c r="C19" s="18">
        <v>5085359463.4399996</v>
      </c>
      <c r="D19" s="18">
        <v>11690498949.08</v>
      </c>
      <c r="E19" s="18">
        <v>16775858412.52</v>
      </c>
      <c r="F19" s="5">
        <v>0.30313557365533927</v>
      </c>
      <c r="G19" s="5">
        <v>0.69686442634466061</v>
      </c>
    </row>
    <row r="20" spans="2:9" x14ac:dyDescent="0.35">
      <c r="B20" t="s">
        <v>28</v>
      </c>
      <c r="C20" s="18">
        <v>5185168464</v>
      </c>
      <c r="D20" s="18">
        <v>11715228210</v>
      </c>
      <c r="E20" s="18">
        <v>16900396674</v>
      </c>
      <c r="F20" s="5">
        <v>0.30680750067701051</v>
      </c>
      <c r="G20" s="5">
        <v>0.69319249932298954</v>
      </c>
    </row>
    <row r="21" spans="2:9" x14ac:dyDescent="0.35">
      <c r="B21" t="s">
        <v>29</v>
      </c>
      <c r="C21" s="18">
        <v>5620087249</v>
      </c>
      <c r="D21" s="18">
        <v>12554390876</v>
      </c>
      <c r="E21" s="18">
        <v>18174478125</v>
      </c>
      <c r="F21" s="5">
        <v>0.30922963566526068</v>
      </c>
      <c r="G21" s="5">
        <v>0.69077036433473937</v>
      </c>
    </row>
    <row r="22" spans="2:9" x14ac:dyDescent="0.35">
      <c r="B22" t="s">
        <v>30</v>
      </c>
      <c r="C22" s="18">
        <v>5586098992</v>
      </c>
      <c r="D22" s="18">
        <v>12870599217</v>
      </c>
      <c r="E22" s="18">
        <v>18456698209</v>
      </c>
      <c r="F22" s="5">
        <v>0.30265971349502058</v>
      </c>
      <c r="G22" s="5">
        <v>0.69734028650497937</v>
      </c>
    </row>
    <row r="23" spans="2:9" x14ac:dyDescent="0.35">
      <c r="B23" t="s">
        <v>31</v>
      </c>
      <c r="C23" s="18">
        <v>5555028862</v>
      </c>
      <c r="D23" s="18">
        <v>13367463823</v>
      </c>
      <c r="E23" s="18">
        <v>18922492685</v>
      </c>
      <c r="F23" s="5">
        <v>0.29356749950832389</v>
      </c>
      <c r="G23" s="5">
        <v>0.70643250049167605</v>
      </c>
    </row>
    <row r="24" spans="2:9" x14ac:dyDescent="0.35">
      <c r="B24" t="s">
        <v>32</v>
      </c>
      <c r="C24" s="18">
        <v>5726618384.0799999</v>
      </c>
      <c r="D24" s="18">
        <v>13062700447.110001</v>
      </c>
      <c r="E24" s="18">
        <v>18789318831.189999</v>
      </c>
      <c r="F24" s="5">
        <v>0.30478052107849152</v>
      </c>
      <c r="G24" s="5">
        <v>0.69521947892150859</v>
      </c>
    </row>
    <row r="25" spans="2:9" x14ac:dyDescent="0.35">
      <c r="B25" t="s">
        <v>33</v>
      </c>
      <c r="C25" s="18">
        <v>7193688287.46</v>
      </c>
      <c r="D25" s="18">
        <v>15512042955.15</v>
      </c>
      <c r="E25" s="18">
        <v>22705731242.610001</v>
      </c>
      <c r="F25" s="5">
        <v>0.31682257711040768</v>
      </c>
      <c r="G25" s="5">
        <v>0.68317742288959227</v>
      </c>
    </row>
    <row r="26" spans="2:9" x14ac:dyDescent="0.35">
      <c r="B26" t="s">
        <v>34</v>
      </c>
      <c r="C26" s="18">
        <v>7656934630.3999996</v>
      </c>
      <c r="D26" s="18">
        <v>14765649962.959999</v>
      </c>
      <c r="E26" s="18">
        <v>22422584593.360001</v>
      </c>
      <c r="F26" s="5">
        <v>0.34148314162977661</v>
      </c>
      <c r="G26" s="5">
        <v>0.65851685837022333</v>
      </c>
    </row>
    <row r="27" spans="2:9" x14ac:dyDescent="0.35">
      <c r="B27" t="s">
        <v>35</v>
      </c>
      <c r="C27" s="18">
        <v>7403385143</v>
      </c>
      <c r="D27" s="18">
        <v>13240052768</v>
      </c>
      <c r="E27" s="18">
        <v>20643437911</v>
      </c>
      <c r="F27" s="5">
        <v>0.35863140504591312</v>
      </c>
      <c r="G27" s="5">
        <v>0.64136859495408682</v>
      </c>
    </row>
    <row r="28" spans="2:9" x14ac:dyDescent="0.35">
      <c r="B28" t="s">
        <v>36</v>
      </c>
      <c r="C28" s="18">
        <v>7336427093.8699999</v>
      </c>
      <c r="D28" s="18">
        <v>15387902140.58</v>
      </c>
      <c r="E28" s="18">
        <v>22724329234.450001</v>
      </c>
      <c r="F28" s="5">
        <v>0.32284460492448791</v>
      </c>
      <c r="G28" s="5">
        <v>0.67715539507551215</v>
      </c>
    </row>
    <row r="30" spans="2:9" x14ac:dyDescent="0.35">
      <c r="B30" s="103"/>
      <c r="C30" s="103"/>
      <c r="D30" s="103"/>
      <c r="E30" s="103"/>
      <c r="F30" s="103"/>
      <c r="G30" s="103"/>
      <c r="H30" s="103"/>
      <c r="I30" s="103"/>
    </row>
    <row r="32" spans="2:9" x14ac:dyDescent="0.35">
      <c r="B32" t="s">
        <v>108</v>
      </c>
      <c r="G32" s="10" t="s">
        <v>107</v>
      </c>
    </row>
    <row r="33" spans="2:7" x14ac:dyDescent="0.35">
      <c r="B33" s="2" t="s">
        <v>109</v>
      </c>
      <c r="G33" s="10" t="s">
        <v>303</v>
      </c>
    </row>
    <row r="34" spans="2:7" x14ac:dyDescent="0.35">
      <c r="G34" s="10" t="s">
        <v>304</v>
      </c>
    </row>
    <row r="35" spans="2:7" x14ac:dyDescent="0.35">
      <c r="B35" s="2" t="s">
        <v>106</v>
      </c>
    </row>
  </sheetData>
  <mergeCells count="2">
    <mergeCell ref="B5:G5"/>
    <mergeCell ref="B30:I30"/>
  </mergeCells>
  <hyperlinks>
    <hyperlink ref="G2" location="index!A1" display="return to index" xr:uid="{00000000-0004-0000-2D00-000000000000}"/>
    <hyperlink ref="B3" r:id="rId1" xr:uid="{00000000-0004-0000-2D00-000001000000}"/>
    <hyperlink ref="B33" r:id="rId2" xr:uid="{00000000-0004-0000-2D00-000002000000}"/>
    <hyperlink ref="B35" location="index!A1" display="return to index" xr:uid="{00000000-0004-0000-2D00-000003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I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6.54296875" customWidth="1"/>
    <col min="4" max="4" width="10.54296875" bestFit="1" customWidth="1"/>
    <col min="5" max="5" width="14.1796875" customWidth="1"/>
    <col min="6" max="6" width="16" customWidth="1"/>
    <col min="7" max="7" width="12.81640625" customWidth="1"/>
    <col min="8" max="8" width="13.81640625" customWidth="1"/>
  </cols>
  <sheetData>
    <row r="1" spans="2:8" ht="10" customHeight="1" x14ac:dyDescent="0.35"/>
    <row r="2" spans="2:8" ht="17" x14ac:dyDescent="0.4">
      <c r="B2" s="1" t="s">
        <v>1</v>
      </c>
      <c r="H2" s="2" t="s">
        <v>106</v>
      </c>
    </row>
    <row r="3" spans="2:8" x14ac:dyDescent="0.35">
      <c r="B3" s="2" t="s">
        <v>2</v>
      </c>
    </row>
    <row r="5" spans="2:8" ht="30" customHeight="1" x14ac:dyDescent="0.35">
      <c r="B5" s="102" t="s">
        <v>220</v>
      </c>
      <c r="C5" s="102"/>
      <c r="D5" s="102"/>
      <c r="E5" s="102"/>
      <c r="F5" s="102"/>
      <c r="G5" s="102"/>
      <c r="H5" s="102"/>
    </row>
    <row r="6" spans="2:8" ht="43.5" x14ac:dyDescent="0.35">
      <c r="B6" s="6" t="s">
        <v>13</v>
      </c>
      <c r="C6" s="6" t="s">
        <v>14</v>
      </c>
      <c r="D6" s="90" t="s">
        <v>211</v>
      </c>
      <c r="E6" s="90" t="s">
        <v>212</v>
      </c>
      <c r="F6" s="90" t="s">
        <v>221</v>
      </c>
      <c r="G6" s="90" t="s">
        <v>214</v>
      </c>
      <c r="H6" s="90" t="s">
        <v>215</v>
      </c>
    </row>
    <row r="7" spans="2:8" x14ac:dyDescent="0.35">
      <c r="B7" t="s">
        <v>40</v>
      </c>
      <c r="C7" t="s">
        <v>73</v>
      </c>
      <c r="D7" s="4">
        <v>1541</v>
      </c>
      <c r="E7" s="4">
        <v>3082</v>
      </c>
      <c r="F7" s="4">
        <v>4623</v>
      </c>
      <c r="G7" s="5">
        <v>0.33333333333333331</v>
      </c>
      <c r="H7" s="5">
        <v>0.66666666666666663</v>
      </c>
    </row>
    <row r="8" spans="2:8" x14ac:dyDescent="0.35">
      <c r="B8" t="s">
        <v>41</v>
      </c>
      <c r="C8" t="s">
        <v>74</v>
      </c>
      <c r="D8" s="4">
        <v>1612</v>
      </c>
      <c r="E8" s="4">
        <v>2552</v>
      </c>
      <c r="F8" s="4">
        <v>4164</v>
      </c>
      <c r="G8" s="5">
        <v>0.38712776176753122</v>
      </c>
      <c r="H8" s="5">
        <v>0.61287223823246872</v>
      </c>
    </row>
    <row r="9" spans="2:8" x14ac:dyDescent="0.35">
      <c r="B9" t="s">
        <v>42</v>
      </c>
      <c r="C9" t="s">
        <v>75</v>
      </c>
      <c r="D9" s="4">
        <v>722</v>
      </c>
      <c r="E9" s="4">
        <v>1222</v>
      </c>
      <c r="F9" s="4">
        <v>1944</v>
      </c>
      <c r="G9" s="5">
        <v>0.37139917695473251</v>
      </c>
      <c r="H9" s="5">
        <v>0.62860082304526754</v>
      </c>
    </row>
    <row r="10" spans="2:8" x14ac:dyDescent="0.35">
      <c r="B10" t="s">
        <v>43</v>
      </c>
      <c r="C10" t="s">
        <v>76</v>
      </c>
      <c r="D10" s="4">
        <v>945</v>
      </c>
      <c r="E10" s="4">
        <v>853</v>
      </c>
      <c r="F10" s="4">
        <v>1798</v>
      </c>
      <c r="G10" s="5">
        <v>0.52558398220244718</v>
      </c>
      <c r="H10" s="5">
        <v>0.47441601779755282</v>
      </c>
    </row>
    <row r="11" spans="2:8" x14ac:dyDescent="0.35">
      <c r="B11" t="s">
        <v>44</v>
      </c>
      <c r="C11" t="s">
        <v>77</v>
      </c>
      <c r="D11" s="4">
        <v>3475</v>
      </c>
      <c r="E11" s="4">
        <v>8050</v>
      </c>
      <c r="F11" s="4">
        <v>11525</v>
      </c>
      <c r="G11" s="5">
        <v>0.30151843817787422</v>
      </c>
      <c r="H11" s="5">
        <v>0.69848156182212584</v>
      </c>
    </row>
    <row r="12" spans="2:8" x14ac:dyDescent="0.35">
      <c r="B12" t="s">
        <v>45</v>
      </c>
      <c r="C12" t="s">
        <v>78</v>
      </c>
      <c r="D12" s="4">
        <v>275</v>
      </c>
      <c r="E12" s="4">
        <v>536</v>
      </c>
      <c r="F12" s="4">
        <v>811</v>
      </c>
      <c r="G12" s="5">
        <v>0.33908754623921078</v>
      </c>
      <c r="H12" s="5">
        <v>0.66091245376078911</v>
      </c>
    </row>
    <row r="13" spans="2:8" x14ac:dyDescent="0.35">
      <c r="B13" t="s">
        <v>46</v>
      </c>
      <c r="C13" t="s">
        <v>79</v>
      </c>
      <c r="D13" s="4">
        <v>1124</v>
      </c>
      <c r="E13" s="4">
        <v>1235</v>
      </c>
      <c r="F13" s="4">
        <v>2359</v>
      </c>
      <c r="G13" s="5">
        <v>0.47647308181432813</v>
      </c>
      <c r="H13" s="5">
        <v>0.52352691818567187</v>
      </c>
    </row>
    <row r="14" spans="2:8" x14ac:dyDescent="0.35">
      <c r="B14" t="s">
        <v>47</v>
      </c>
      <c r="C14" t="s">
        <v>80</v>
      </c>
      <c r="D14" s="4">
        <v>833</v>
      </c>
      <c r="E14" s="4">
        <v>1808</v>
      </c>
      <c r="F14" s="4">
        <v>2641</v>
      </c>
      <c r="G14" s="5">
        <v>0.31541082923135177</v>
      </c>
      <c r="H14" s="5">
        <v>0.68458917076864823</v>
      </c>
    </row>
    <row r="15" spans="2:8" x14ac:dyDescent="0.35">
      <c r="B15" t="s">
        <v>48</v>
      </c>
      <c r="C15" t="s">
        <v>81</v>
      </c>
      <c r="D15" s="4">
        <v>821</v>
      </c>
      <c r="E15" s="4">
        <v>1306</v>
      </c>
      <c r="F15" s="4">
        <v>2127</v>
      </c>
      <c r="G15" s="5">
        <v>0.38598965679360597</v>
      </c>
      <c r="H15" s="5">
        <v>0.61401034320639403</v>
      </c>
    </row>
    <row r="16" spans="2:8" x14ac:dyDescent="0.35">
      <c r="B16" t="s">
        <v>49</v>
      </c>
      <c r="C16" t="s">
        <v>82</v>
      </c>
      <c r="D16" s="4">
        <v>581</v>
      </c>
      <c r="E16" s="4">
        <v>1203</v>
      </c>
      <c r="F16" s="4">
        <v>1784</v>
      </c>
      <c r="G16" s="5">
        <v>0.32567264573991028</v>
      </c>
      <c r="H16" s="5">
        <v>0.67432735426008972</v>
      </c>
    </row>
    <row r="17" spans="2:8" x14ac:dyDescent="0.35">
      <c r="B17" t="s">
        <v>50</v>
      </c>
      <c r="C17" t="s">
        <v>83</v>
      </c>
      <c r="D17" s="4">
        <v>678</v>
      </c>
      <c r="E17" s="4">
        <v>1616</v>
      </c>
      <c r="F17" s="4">
        <v>2294</v>
      </c>
      <c r="G17" s="5">
        <v>0.29555361813426329</v>
      </c>
      <c r="H17" s="5">
        <v>0.70444638186573671</v>
      </c>
    </row>
    <row r="18" spans="2:8" x14ac:dyDescent="0.35">
      <c r="B18" t="s">
        <v>51</v>
      </c>
      <c r="C18" t="s">
        <v>84</v>
      </c>
      <c r="D18" s="4">
        <v>528</v>
      </c>
      <c r="E18" s="4">
        <v>1086</v>
      </c>
      <c r="F18" s="4">
        <v>1614</v>
      </c>
      <c r="G18" s="5">
        <v>0.32713754646840149</v>
      </c>
      <c r="H18" s="5">
        <v>0.67286245353159846</v>
      </c>
    </row>
    <row r="19" spans="2:8" x14ac:dyDescent="0.35">
      <c r="B19" t="s">
        <v>52</v>
      </c>
      <c r="C19" t="s">
        <v>85</v>
      </c>
      <c r="D19" s="4">
        <v>722</v>
      </c>
      <c r="E19" s="4">
        <v>2042</v>
      </c>
      <c r="F19" s="4">
        <v>2764</v>
      </c>
      <c r="G19" s="5">
        <v>0.26121562952243133</v>
      </c>
      <c r="H19" s="5">
        <v>0.73878437047756873</v>
      </c>
    </row>
    <row r="20" spans="2:8" x14ac:dyDescent="0.35">
      <c r="B20" t="s">
        <v>53</v>
      </c>
      <c r="C20" t="s">
        <v>86</v>
      </c>
      <c r="D20" s="4">
        <v>2216</v>
      </c>
      <c r="E20" s="4">
        <v>4537</v>
      </c>
      <c r="F20" s="4">
        <v>6753</v>
      </c>
      <c r="G20" s="5">
        <v>0.328150451651118</v>
      </c>
      <c r="H20" s="5">
        <v>0.671849548348882</v>
      </c>
    </row>
    <row r="21" spans="2:8" x14ac:dyDescent="0.35">
      <c r="B21" t="s">
        <v>54</v>
      </c>
      <c r="C21" t="s">
        <v>87</v>
      </c>
      <c r="D21" s="4">
        <v>3051</v>
      </c>
      <c r="E21" s="4">
        <v>7782</v>
      </c>
      <c r="F21" s="4">
        <v>10833</v>
      </c>
      <c r="G21" s="5">
        <v>0.28163943505954031</v>
      </c>
      <c r="H21" s="5">
        <v>0.71836056494045974</v>
      </c>
    </row>
    <row r="22" spans="2:8" x14ac:dyDescent="0.35">
      <c r="B22" t="s">
        <v>55</v>
      </c>
      <c r="C22" t="s">
        <v>88</v>
      </c>
      <c r="D22" s="4">
        <v>1639</v>
      </c>
      <c r="E22" s="4">
        <v>2474</v>
      </c>
      <c r="F22" s="4">
        <v>4113</v>
      </c>
      <c r="G22" s="5">
        <v>0.39849258448820812</v>
      </c>
      <c r="H22" s="5">
        <v>0.60150741551179188</v>
      </c>
    </row>
    <row r="23" spans="2:8" x14ac:dyDescent="0.35">
      <c r="B23" t="s">
        <v>56</v>
      </c>
      <c r="C23" t="s">
        <v>89</v>
      </c>
      <c r="D23" s="4">
        <v>531</v>
      </c>
      <c r="E23" s="4">
        <v>756</v>
      </c>
      <c r="F23" s="4">
        <v>1287</v>
      </c>
      <c r="G23" s="5">
        <v>0.41258741258741261</v>
      </c>
      <c r="H23" s="5">
        <v>0.58741258741258739</v>
      </c>
    </row>
    <row r="24" spans="2:8" x14ac:dyDescent="0.35">
      <c r="B24" t="s">
        <v>57</v>
      </c>
      <c r="C24" t="s">
        <v>90</v>
      </c>
      <c r="D24" s="4">
        <v>392</v>
      </c>
      <c r="E24" s="4">
        <v>1477</v>
      </c>
      <c r="F24" s="4">
        <v>1869</v>
      </c>
      <c r="G24" s="5">
        <v>0.20973782771535579</v>
      </c>
      <c r="H24" s="5">
        <v>0.79026217228464424</v>
      </c>
    </row>
    <row r="25" spans="2:8" x14ac:dyDescent="0.35">
      <c r="B25" t="s">
        <v>58</v>
      </c>
      <c r="C25" t="s">
        <v>91</v>
      </c>
      <c r="D25" s="4">
        <v>615</v>
      </c>
      <c r="E25" s="4">
        <v>1010</v>
      </c>
      <c r="F25" s="4">
        <v>1625</v>
      </c>
      <c r="G25" s="5">
        <v>0.37846153846153852</v>
      </c>
      <c r="H25" s="5">
        <v>0.62153846153846148</v>
      </c>
    </row>
    <row r="26" spans="2:8" x14ac:dyDescent="0.35">
      <c r="B26" t="s">
        <v>59</v>
      </c>
      <c r="C26" t="s">
        <v>92</v>
      </c>
      <c r="D26" s="4">
        <v>191</v>
      </c>
      <c r="E26" s="4">
        <v>146</v>
      </c>
      <c r="F26" s="4">
        <v>337</v>
      </c>
      <c r="G26" s="5">
        <v>0.56676557863501487</v>
      </c>
      <c r="H26" s="5">
        <v>0.43323442136498519</v>
      </c>
    </row>
    <row r="27" spans="2:8" x14ac:dyDescent="0.35">
      <c r="B27" t="s">
        <v>60</v>
      </c>
      <c r="C27" t="s">
        <v>93</v>
      </c>
      <c r="D27" s="4">
        <v>1085</v>
      </c>
      <c r="E27" s="4">
        <v>1497</v>
      </c>
      <c r="F27" s="4">
        <v>2582</v>
      </c>
      <c r="G27" s="5">
        <v>0.42021688613477931</v>
      </c>
      <c r="H27" s="5">
        <v>0.57978311386522074</v>
      </c>
    </row>
    <row r="28" spans="2:8" x14ac:dyDescent="0.35">
      <c r="B28" t="s">
        <v>61</v>
      </c>
      <c r="C28" t="s">
        <v>94</v>
      </c>
      <c r="D28" s="4">
        <v>1322</v>
      </c>
      <c r="E28" s="4">
        <v>4031</v>
      </c>
      <c r="F28" s="4">
        <v>5353</v>
      </c>
      <c r="G28" s="5">
        <v>0.24696431907341679</v>
      </c>
      <c r="H28" s="5">
        <v>0.75303568092658324</v>
      </c>
    </row>
    <row r="29" spans="2:8" x14ac:dyDescent="0.35">
      <c r="B29" t="s">
        <v>62</v>
      </c>
      <c r="C29" t="s">
        <v>95</v>
      </c>
      <c r="D29" s="4">
        <v>166</v>
      </c>
      <c r="E29" s="4">
        <v>186</v>
      </c>
      <c r="F29" s="4">
        <v>352</v>
      </c>
      <c r="G29" s="5">
        <v>0.47159090909090912</v>
      </c>
      <c r="H29" s="5">
        <v>0.52840909090909094</v>
      </c>
    </row>
    <row r="30" spans="2:8" x14ac:dyDescent="0.35">
      <c r="B30" t="s">
        <v>63</v>
      </c>
      <c r="C30" t="s">
        <v>96</v>
      </c>
      <c r="D30" s="4">
        <v>1301</v>
      </c>
      <c r="E30" s="4">
        <v>1842</v>
      </c>
      <c r="F30" s="4">
        <v>3143</v>
      </c>
      <c r="G30" s="5">
        <v>0.41393573019408209</v>
      </c>
      <c r="H30" s="5">
        <v>0.58606426980591786</v>
      </c>
    </row>
    <row r="31" spans="2:8" x14ac:dyDescent="0.35">
      <c r="B31" t="s">
        <v>64</v>
      </c>
      <c r="C31" t="s">
        <v>97</v>
      </c>
      <c r="D31" s="4">
        <v>1053</v>
      </c>
      <c r="E31" s="4">
        <v>2662</v>
      </c>
      <c r="F31" s="4">
        <v>3715</v>
      </c>
      <c r="G31" s="5">
        <v>0.28344549125168239</v>
      </c>
      <c r="H31" s="5">
        <v>0.71655450874831761</v>
      </c>
    </row>
    <row r="32" spans="2:8" x14ac:dyDescent="0.35">
      <c r="B32" t="s">
        <v>65</v>
      </c>
      <c r="C32" t="s">
        <v>98</v>
      </c>
      <c r="D32" s="4">
        <v>909</v>
      </c>
      <c r="E32" s="4">
        <v>1033</v>
      </c>
      <c r="F32" s="4">
        <v>1942</v>
      </c>
      <c r="G32" s="5">
        <v>0.46807415036045308</v>
      </c>
      <c r="H32" s="5">
        <v>0.53192584963954681</v>
      </c>
    </row>
    <row r="33" spans="2:9" x14ac:dyDescent="0.35">
      <c r="B33" t="s">
        <v>66</v>
      </c>
      <c r="C33" t="s">
        <v>99</v>
      </c>
      <c r="D33" s="4">
        <v>106</v>
      </c>
      <c r="E33" s="4">
        <v>158</v>
      </c>
      <c r="F33" s="4">
        <v>264</v>
      </c>
      <c r="G33" s="5">
        <v>0.40151515151515149</v>
      </c>
      <c r="H33" s="5">
        <v>0.59848484848484851</v>
      </c>
    </row>
    <row r="34" spans="2:9" x14ac:dyDescent="0.35">
      <c r="B34" t="s">
        <v>67</v>
      </c>
      <c r="C34" t="s">
        <v>100</v>
      </c>
      <c r="D34" s="4">
        <v>1007</v>
      </c>
      <c r="E34" s="4">
        <v>1309</v>
      </c>
      <c r="F34" s="4">
        <v>2316</v>
      </c>
      <c r="G34" s="5">
        <v>0.43480138169257337</v>
      </c>
      <c r="H34" s="5">
        <v>0.56519861830742657</v>
      </c>
    </row>
    <row r="35" spans="2:9" x14ac:dyDescent="0.35">
      <c r="B35" t="s">
        <v>68</v>
      </c>
      <c r="C35" t="s">
        <v>101</v>
      </c>
      <c r="D35" s="4">
        <v>1815</v>
      </c>
      <c r="E35" s="4">
        <v>4843</v>
      </c>
      <c r="F35" s="4">
        <v>6658</v>
      </c>
      <c r="G35" s="5">
        <v>0.27260438570141182</v>
      </c>
      <c r="H35" s="5">
        <v>0.72739561429858812</v>
      </c>
    </row>
    <row r="36" spans="2:9" x14ac:dyDescent="0.35">
      <c r="B36" t="s">
        <v>69</v>
      </c>
      <c r="C36" t="s">
        <v>102</v>
      </c>
      <c r="D36" s="4">
        <v>547</v>
      </c>
      <c r="E36" s="4">
        <v>1090</v>
      </c>
      <c r="F36" s="4">
        <v>1637</v>
      </c>
      <c r="G36" s="5">
        <v>0.33414783139890042</v>
      </c>
      <c r="H36" s="5">
        <v>0.66585216860109953</v>
      </c>
    </row>
    <row r="37" spans="2:9" x14ac:dyDescent="0.35">
      <c r="B37" t="s">
        <v>70</v>
      </c>
      <c r="C37" t="s">
        <v>103</v>
      </c>
      <c r="D37" s="4">
        <v>414</v>
      </c>
      <c r="E37" s="4">
        <v>931</v>
      </c>
      <c r="F37" s="4">
        <v>1345</v>
      </c>
      <c r="G37" s="5">
        <v>0.30780669144981421</v>
      </c>
      <c r="H37" s="5">
        <v>0.6921933085501859</v>
      </c>
    </row>
    <row r="38" spans="2:9" x14ac:dyDescent="0.35">
      <c r="B38" t="s">
        <v>71</v>
      </c>
      <c r="C38" t="s">
        <v>104</v>
      </c>
      <c r="D38" s="4">
        <v>754</v>
      </c>
      <c r="E38" s="4">
        <v>2649</v>
      </c>
      <c r="F38" s="4">
        <v>3403</v>
      </c>
      <c r="G38" s="5">
        <v>0.22156920364384369</v>
      </c>
      <c r="H38" s="5">
        <v>0.77843079635615631</v>
      </c>
    </row>
    <row r="39" spans="2:9" ht="15" thickBot="1" x14ac:dyDescent="0.4">
      <c r="B39" s="7" t="s">
        <v>72</v>
      </c>
      <c r="C39" s="7" t="s">
        <v>105</v>
      </c>
      <c r="D39" s="8">
        <v>32971</v>
      </c>
      <c r="E39" s="8">
        <v>67004</v>
      </c>
      <c r="F39" s="8">
        <v>99975</v>
      </c>
      <c r="G39" s="9">
        <v>0.32979244811202801</v>
      </c>
      <c r="H39" s="9">
        <v>0.67020755188797199</v>
      </c>
    </row>
    <row r="40" spans="2:9" ht="15" thickTop="1" x14ac:dyDescent="0.35"/>
    <row r="41" spans="2:9" x14ac:dyDescent="0.35">
      <c r="B41" s="103"/>
      <c r="C41" s="103"/>
      <c r="D41" s="103"/>
      <c r="E41" s="103"/>
      <c r="F41" s="103"/>
      <c r="G41" s="103"/>
      <c r="H41" s="103"/>
      <c r="I41" s="103"/>
    </row>
    <row r="43" spans="2:9" x14ac:dyDescent="0.35">
      <c r="B43" t="s">
        <v>108</v>
      </c>
      <c r="H43" s="10" t="s">
        <v>107</v>
      </c>
    </row>
    <row r="44" spans="2:9" x14ac:dyDescent="0.35">
      <c r="B44" s="2" t="s">
        <v>109</v>
      </c>
      <c r="H44" s="10" t="s">
        <v>303</v>
      </c>
    </row>
    <row r="45" spans="2:9" x14ac:dyDescent="0.35">
      <c r="H45" s="10" t="s">
        <v>304</v>
      </c>
    </row>
    <row r="46" spans="2:9" x14ac:dyDescent="0.35">
      <c r="B46" s="2" t="s">
        <v>106</v>
      </c>
    </row>
  </sheetData>
  <mergeCells count="2">
    <mergeCell ref="B5:H5"/>
    <mergeCell ref="B41:I41"/>
  </mergeCells>
  <hyperlinks>
    <hyperlink ref="H2" location="index!A1" display="return to index" xr:uid="{00000000-0004-0000-2E00-000000000000}"/>
    <hyperlink ref="B3" r:id="rId1" xr:uid="{00000000-0004-0000-2E00-000001000000}"/>
    <hyperlink ref="B44" r:id="rId2" xr:uid="{00000000-0004-0000-2E00-000002000000}"/>
    <hyperlink ref="B46" location="index!A1" display="return to index" xr:uid="{00000000-0004-0000-2E00-000003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I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6.453125" customWidth="1"/>
    <col min="4" max="4" width="10.7265625" customWidth="1"/>
    <col min="5" max="5" width="14.81640625" customWidth="1"/>
    <col min="6" max="6" width="20.1796875" customWidth="1"/>
  </cols>
  <sheetData>
    <row r="1" spans="2:8" ht="10" customHeight="1" x14ac:dyDescent="0.35"/>
    <row r="2" spans="2:8" ht="17" x14ac:dyDescent="0.4">
      <c r="B2" s="1" t="s">
        <v>1</v>
      </c>
      <c r="F2" s="2" t="s">
        <v>106</v>
      </c>
    </row>
    <row r="3" spans="2:8" x14ac:dyDescent="0.35">
      <c r="B3" s="2" t="s">
        <v>2</v>
      </c>
    </row>
    <row r="5" spans="2:8" ht="30" customHeight="1" x14ac:dyDescent="0.35">
      <c r="B5" s="102" t="s">
        <v>222</v>
      </c>
      <c r="C5" s="102"/>
      <c r="D5" s="102"/>
      <c r="E5" s="102"/>
      <c r="F5" s="102"/>
    </row>
    <row r="6" spans="2:8" ht="29" x14ac:dyDescent="0.35">
      <c r="B6" s="6" t="s">
        <v>13</v>
      </c>
      <c r="C6" s="6" t="s">
        <v>14</v>
      </c>
      <c r="D6" s="90" t="s">
        <v>211</v>
      </c>
      <c r="E6" s="90" t="s">
        <v>212</v>
      </c>
      <c r="F6" s="90" t="s">
        <v>221</v>
      </c>
      <c r="G6" s="6"/>
      <c r="H6" s="6"/>
    </row>
    <row r="7" spans="2:8" x14ac:dyDescent="0.35">
      <c r="B7" t="s">
        <v>40</v>
      </c>
      <c r="C7" t="s">
        <v>73</v>
      </c>
      <c r="D7" s="4">
        <v>112388</v>
      </c>
      <c r="E7" s="4">
        <v>160000</v>
      </c>
      <c r="F7" s="4">
        <v>147000</v>
      </c>
      <c r="G7" s="5"/>
      <c r="H7" s="5"/>
    </row>
    <row r="8" spans="2:8" x14ac:dyDescent="0.35">
      <c r="B8" t="s">
        <v>41</v>
      </c>
      <c r="C8" t="s">
        <v>74</v>
      </c>
      <c r="D8" s="4">
        <v>198000</v>
      </c>
      <c r="E8" s="4">
        <v>222500</v>
      </c>
      <c r="F8" s="4">
        <v>215000</v>
      </c>
      <c r="G8" s="5"/>
      <c r="H8" s="5"/>
    </row>
    <row r="9" spans="2:8" x14ac:dyDescent="0.35">
      <c r="B9" t="s">
        <v>42</v>
      </c>
      <c r="C9" t="s">
        <v>75</v>
      </c>
      <c r="D9" s="4">
        <v>180500</v>
      </c>
      <c r="E9" s="4">
        <v>182750</v>
      </c>
      <c r="F9" s="4">
        <v>181775</v>
      </c>
      <c r="G9" s="5"/>
      <c r="H9" s="5"/>
    </row>
    <row r="10" spans="2:8" x14ac:dyDescent="0.35">
      <c r="B10" t="s">
        <v>43</v>
      </c>
      <c r="C10" t="s">
        <v>76</v>
      </c>
      <c r="D10" s="4">
        <v>167050</v>
      </c>
      <c r="E10" s="4">
        <v>185000</v>
      </c>
      <c r="F10" s="4">
        <v>180000</v>
      </c>
      <c r="G10" s="5"/>
      <c r="H10" s="5"/>
    </row>
    <row r="11" spans="2:8" x14ac:dyDescent="0.35">
      <c r="B11" t="s">
        <v>44</v>
      </c>
      <c r="C11" t="s">
        <v>77</v>
      </c>
      <c r="D11" s="4">
        <v>295000</v>
      </c>
      <c r="E11" s="4">
        <v>268000</v>
      </c>
      <c r="F11" s="4">
        <v>275000</v>
      </c>
      <c r="G11" s="5"/>
      <c r="H11" s="5"/>
    </row>
    <row r="12" spans="2:8" x14ac:dyDescent="0.35">
      <c r="B12" t="s">
        <v>45</v>
      </c>
      <c r="C12" t="s">
        <v>78</v>
      </c>
      <c r="D12" s="4">
        <v>146500</v>
      </c>
      <c r="E12" s="4">
        <v>155000</v>
      </c>
      <c r="F12" s="4">
        <v>155000</v>
      </c>
      <c r="G12" s="5"/>
      <c r="H12" s="5"/>
    </row>
    <row r="13" spans="2:8" x14ac:dyDescent="0.35">
      <c r="B13" t="s">
        <v>46</v>
      </c>
      <c r="C13" t="s">
        <v>79</v>
      </c>
      <c r="D13" s="4">
        <v>166905</v>
      </c>
      <c r="E13" s="4">
        <v>148000</v>
      </c>
      <c r="F13" s="4">
        <v>155150</v>
      </c>
      <c r="G13" s="5"/>
      <c r="H13" s="5"/>
    </row>
    <row r="14" spans="2:8" x14ac:dyDescent="0.35">
      <c r="B14" t="s">
        <v>47</v>
      </c>
      <c r="C14" t="s">
        <v>80</v>
      </c>
      <c r="D14" s="4">
        <v>118350</v>
      </c>
      <c r="E14" s="4">
        <v>143000</v>
      </c>
      <c r="F14" s="4">
        <v>135000</v>
      </c>
      <c r="G14" s="5"/>
      <c r="H14" s="5"/>
    </row>
    <row r="15" spans="2:8" x14ac:dyDescent="0.35">
      <c r="B15" t="s">
        <v>48</v>
      </c>
      <c r="C15" t="s">
        <v>81</v>
      </c>
      <c r="D15" s="4">
        <v>82500</v>
      </c>
      <c r="E15" s="4">
        <v>138000</v>
      </c>
      <c r="F15" s="4">
        <v>116000</v>
      </c>
      <c r="G15" s="5"/>
      <c r="H15" s="5"/>
    </row>
    <row r="16" spans="2:8" x14ac:dyDescent="0.35">
      <c r="B16" t="s">
        <v>49</v>
      </c>
      <c r="C16" t="s">
        <v>82</v>
      </c>
      <c r="D16" s="4">
        <v>254995</v>
      </c>
      <c r="E16" s="4">
        <v>275000</v>
      </c>
      <c r="F16" s="4">
        <v>266000</v>
      </c>
      <c r="G16" s="5"/>
      <c r="H16" s="5"/>
    </row>
    <row r="17" spans="2:8" x14ac:dyDescent="0.35">
      <c r="B17" t="s">
        <v>50</v>
      </c>
      <c r="C17" t="s">
        <v>83</v>
      </c>
      <c r="D17" s="4">
        <v>296997.5</v>
      </c>
      <c r="E17" s="4">
        <v>269995</v>
      </c>
      <c r="F17" s="4">
        <v>275000</v>
      </c>
      <c r="G17" s="5"/>
      <c r="H17" s="5"/>
    </row>
    <row r="18" spans="2:8" x14ac:dyDescent="0.35">
      <c r="B18" t="s">
        <v>51</v>
      </c>
      <c r="C18" t="s">
        <v>84</v>
      </c>
      <c r="D18" s="4">
        <v>249997.5</v>
      </c>
      <c r="E18" s="4">
        <v>309554.5</v>
      </c>
      <c r="F18" s="4">
        <v>290000</v>
      </c>
      <c r="G18" s="5"/>
      <c r="H18" s="5"/>
    </row>
    <row r="19" spans="2:8" x14ac:dyDescent="0.35">
      <c r="B19" t="s">
        <v>52</v>
      </c>
      <c r="C19" t="s">
        <v>85</v>
      </c>
      <c r="D19" s="4">
        <v>141250</v>
      </c>
      <c r="E19" s="4">
        <v>166000</v>
      </c>
      <c r="F19" s="4">
        <v>160002.5</v>
      </c>
      <c r="G19" s="5"/>
      <c r="H19" s="5"/>
    </row>
    <row r="20" spans="2:8" x14ac:dyDescent="0.35">
      <c r="B20" t="s">
        <v>53</v>
      </c>
      <c r="C20" t="s">
        <v>86</v>
      </c>
      <c r="D20" s="4">
        <v>190000</v>
      </c>
      <c r="E20" s="4">
        <v>174000</v>
      </c>
      <c r="F20" s="4">
        <v>178000</v>
      </c>
      <c r="G20" s="5"/>
      <c r="H20" s="5"/>
    </row>
    <row r="21" spans="2:8" x14ac:dyDescent="0.35">
      <c r="B21" t="s">
        <v>54</v>
      </c>
      <c r="C21" t="s">
        <v>87</v>
      </c>
      <c r="D21" s="4">
        <v>163995</v>
      </c>
      <c r="E21" s="4">
        <v>185000</v>
      </c>
      <c r="F21" s="4">
        <v>180000</v>
      </c>
      <c r="G21" s="5"/>
      <c r="H21" s="5"/>
    </row>
    <row r="22" spans="2:8" x14ac:dyDescent="0.35">
      <c r="B22" t="s">
        <v>55</v>
      </c>
      <c r="C22" t="s">
        <v>88</v>
      </c>
      <c r="D22" s="4">
        <v>225000</v>
      </c>
      <c r="E22" s="4">
        <v>201000</v>
      </c>
      <c r="F22" s="4">
        <v>210000</v>
      </c>
      <c r="G22" s="5"/>
      <c r="H22" s="5"/>
    </row>
    <row r="23" spans="2:8" x14ac:dyDescent="0.35">
      <c r="B23" t="s">
        <v>56</v>
      </c>
      <c r="C23" t="s">
        <v>89</v>
      </c>
      <c r="D23" s="4">
        <v>75000</v>
      </c>
      <c r="E23" s="4">
        <v>130000</v>
      </c>
      <c r="F23" s="4">
        <v>115000</v>
      </c>
      <c r="G23" s="5"/>
      <c r="H23" s="5"/>
    </row>
    <row r="24" spans="2:8" x14ac:dyDescent="0.35">
      <c r="B24" t="s">
        <v>57</v>
      </c>
      <c r="C24" t="s">
        <v>90</v>
      </c>
      <c r="D24" s="4">
        <v>260500</v>
      </c>
      <c r="E24" s="4">
        <v>255000</v>
      </c>
      <c r="F24" s="4">
        <v>256222</v>
      </c>
      <c r="G24" s="5"/>
      <c r="H24" s="5"/>
    </row>
    <row r="25" spans="2:8" x14ac:dyDescent="0.35">
      <c r="B25" t="s">
        <v>58</v>
      </c>
      <c r="C25" t="s">
        <v>91</v>
      </c>
      <c r="D25" s="4">
        <v>205000</v>
      </c>
      <c r="E25" s="4">
        <v>185000</v>
      </c>
      <c r="F25" s="4">
        <v>190000</v>
      </c>
      <c r="G25" s="5"/>
      <c r="H25" s="5"/>
    </row>
    <row r="26" spans="2:8" x14ac:dyDescent="0.35">
      <c r="B26" t="s">
        <v>59</v>
      </c>
      <c r="C26" t="s">
        <v>92</v>
      </c>
      <c r="D26" s="4">
        <v>145000</v>
      </c>
      <c r="E26" s="4">
        <v>142375</v>
      </c>
      <c r="F26" s="4">
        <v>145000</v>
      </c>
      <c r="G26" s="5"/>
      <c r="H26" s="5"/>
    </row>
    <row r="27" spans="2:8" x14ac:dyDescent="0.35">
      <c r="B27" t="s">
        <v>60</v>
      </c>
      <c r="C27" t="s">
        <v>93</v>
      </c>
      <c r="D27" s="4">
        <v>113000</v>
      </c>
      <c r="E27" s="4">
        <v>145000</v>
      </c>
      <c r="F27" s="4">
        <v>132125</v>
      </c>
      <c r="G27" s="5"/>
      <c r="H27" s="5"/>
    </row>
    <row r="28" spans="2:8" x14ac:dyDescent="0.35">
      <c r="B28" t="s">
        <v>61</v>
      </c>
      <c r="C28" t="s">
        <v>94</v>
      </c>
      <c r="D28" s="4">
        <v>109000</v>
      </c>
      <c r="E28" s="4">
        <v>159000</v>
      </c>
      <c r="F28" s="4">
        <v>145499</v>
      </c>
      <c r="G28" s="5"/>
      <c r="H28" s="5"/>
    </row>
    <row r="29" spans="2:8" x14ac:dyDescent="0.35">
      <c r="B29" t="s">
        <v>62</v>
      </c>
      <c r="C29" t="s">
        <v>95</v>
      </c>
      <c r="D29" s="4">
        <v>180000</v>
      </c>
      <c r="E29" s="4">
        <v>197750</v>
      </c>
      <c r="F29" s="4">
        <v>190000</v>
      </c>
      <c r="G29" s="5"/>
      <c r="H29" s="5"/>
    </row>
    <row r="30" spans="2:8" x14ac:dyDescent="0.35">
      <c r="B30" t="s">
        <v>63</v>
      </c>
      <c r="C30" t="s">
        <v>96</v>
      </c>
      <c r="D30" s="4">
        <v>220000</v>
      </c>
      <c r="E30" s="4">
        <v>210000</v>
      </c>
      <c r="F30" s="4">
        <v>214995</v>
      </c>
      <c r="G30" s="5"/>
      <c r="H30" s="5"/>
    </row>
    <row r="31" spans="2:8" x14ac:dyDescent="0.35">
      <c r="B31" t="s">
        <v>64</v>
      </c>
      <c r="C31" t="s">
        <v>97</v>
      </c>
      <c r="D31" s="4">
        <v>110000</v>
      </c>
      <c r="E31" s="4">
        <v>167500</v>
      </c>
      <c r="F31" s="4">
        <v>153000</v>
      </c>
      <c r="G31" s="5"/>
      <c r="H31" s="5"/>
    </row>
    <row r="32" spans="2:8" x14ac:dyDescent="0.35">
      <c r="B32" t="s">
        <v>65</v>
      </c>
      <c r="C32" t="s">
        <v>98</v>
      </c>
      <c r="D32" s="4">
        <v>182000</v>
      </c>
      <c r="E32" s="4">
        <v>180000</v>
      </c>
      <c r="F32" s="4">
        <v>180000</v>
      </c>
      <c r="G32" s="5"/>
      <c r="H32" s="5"/>
    </row>
    <row r="33" spans="2:9" x14ac:dyDescent="0.35">
      <c r="B33" t="s">
        <v>66</v>
      </c>
      <c r="C33" t="s">
        <v>99</v>
      </c>
      <c r="D33" s="4">
        <v>181275</v>
      </c>
      <c r="E33" s="4">
        <v>187276.5</v>
      </c>
      <c r="F33" s="4">
        <v>186276.5</v>
      </c>
      <c r="G33" s="5"/>
      <c r="H33" s="5"/>
    </row>
    <row r="34" spans="2:9" x14ac:dyDescent="0.35">
      <c r="B34" t="s">
        <v>67</v>
      </c>
      <c r="C34" t="s">
        <v>100</v>
      </c>
      <c r="D34" s="4">
        <v>170000</v>
      </c>
      <c r="E34" s="4">
        <v>178500</v>
      </c>
      <c r="F34" s="4">
        <v>175000</v>
      </c>
      <c r="G34" s="5"/>
      <c r="H34" s="5"/>
    </row>
    <row r="35" spans="2:9" x14ac:dyDescent="0.35">
      <c r="B35" t="s">
        <v>68</v>
      </c>
      <c r="C35" t="s">
        <v>101</v>
      </c>
      <c r="D35" s="4">
        <v>147000</v>
      </c>
      <c r="E35" s="4">
        <v>183500</v>
      </c>
      <c r="F35" s="4">
        <v>174995</v>
      </c>
      <c r="G35" s="5"/>
      <c r="H35" s="5"/>
    </row>
    <row r="36" spans="2:9" x14ac:dyDescent="0.35">
      <c r="B36" t="s">
        <v>69</v>
      </c>
      <c r="C36" t="s">
        <v>102</v>
      </c>
      <c r="D36" s="4">
        <v>221750</v>
      </c>
      <c r="E36" s="4">
        <v>220000</v>
      </c>
      <c r="F36" s="4">
        <v>220000</v>
      </c>
      <c r="G36" s="5"/>
      <c r="H36" s="5"/>
    </row>
    <row r="37" spans="2:9" x14ac:dyDescent="0.35">
      <c r="B37" t="s">
        <v>70</v>
      </c>
      <c r="C37" t="s">
        <v>103</v>
      </c>
      <c r="D37" s="4">
        <v>114072</v>
      </c>
      <c r="E37" s="4">
        <v>136500</v>
      </c>
      <c r="F37" s="4">
        <v>130000</v>
      </c>
      <c r="G37" s="5"/>
      <c r="H37" s="5"/>
    </row>
    <row r="38" spans="2:9" x14ac:dyDescent="0.35">
      <c r="B38" t="s">
        <v>71</v>
      </c>
      <c r="C38" t="s">
        <v>104</v>
      </c>
      <c r="D38" s="4">
        <v>208500</v>
      </c>
      <c r="E38" s="4">
        <v>207000</v>
      </c>
      <c r="F38" s="4">
        <v>207500</v>
      </c>
    </row>
    <row r="39" spans="2:9" ht="15" thickBot="1" x14ac:dyDescent="0.4">
      <c r="B39" s="7" t="s">
        <v>72</v>
      </c>
      <c r="C39" s="7" t="s">
        <v>105</v>
      </c>
      <c r="D39" s="8">
        <v>180000</v>
      </c>
      <c r="E39" s="8">
        <v>195100</v>
      </c>
      <c r="F39" s="8">
        <v>190000</v>
      </c>
    </row>
    <row r="40" spans="2:9" ht="15" thickTop="1" x14ac:dyDescent="0.35"/>
    <row r="41" spans="2:9" x14ac:dyDescent="0.35">
      <c r="B41" s="103"/>
      <c r="C41" s="103"/>
      <c r="D41" s="103"/>
      <c r="E41" s="103"/>
      <c r="F41" s="103"/>
      <c r="G41" s="103"/>
      <c r="H41" s="103"/>
      <c r="I41" s="103"/>
    </row>
    <row r="43" spans="2:9" x14ac:dyDescent="0.35">
      <c r="B43" t="s">
        <v>108</v>
      </c>
      <c r="F43" s="10" t="s">
        <v>107</v>
      </c>
    </row>
    <row r="44" spans="2:9" x14ac:dyDescent="0.35">
      <c r="B44" s="2" t="s">
        <v>109</v>
      </c>
      <c r="F44" s="10" t="s">
        <v>303</v>
      </c>
    </row>
    <row r="45" spans="2:9" x14ac:dyDescent="0.35">
      <c r="F45" s="10" t="s">
        <v>304</v>
      </c>
    </row>
    <row r="46" spans="2:9" x14ac:dyDescent="0.35">
      <c r="B46" s="2" t="s">
        <v>106</v>
      </c>
    </row>
  </sheetData>
  <mergeCells count="2">
    <mergeCell ref="B5:F5"/>
    <mergeCell ref="B41:I41"/>
  </mergeCells>
  <hyperlinks>
    <hyperlink ref="F2" location="index!A1" display="return to index" xr:uid="{00000000-0004-0000-2F00-000000000000}"/>
    <hyperlink ref="B3" r:id="rId1" xr:uid="{00000000-0004-0000-2F00-000001000000}"/>
    <hyperlink ref="B44" r:id="rId2" xr:uid="{00000000-0004-0000-2F00-000002000000}"/>
    <hyperlink ref="B46" location="index!A1" display="return to index" xr:uid="{00000000-0004-0000-2F00-000003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5.453125" customWidth="1"/>
    <col min="4" max="25" width="9.1796875" customWidth="1"/>
    <col min="26" max="26" width="12.1796875" customWidth="1"/>
    <col min="27" max="27" width="10.7265625" customWidth="1"/>
    <col min="28" max="28" width="12.26953125" customWidth="1"/>
  </cols>
  <sheetData>
    <row r="1" spans="2:28" ht="10" customHeight="1" x14ac:dyDescent="0.35"/>
    <row r="2" spans="2:28" ht="17" x14ac:dyDescent="0.4">
      <c r="B2" s="1" t="s">
        <v>1</v>
      </c>
      <c r="AB2" s="2" t="s">
        <v>106</v>
      </c>
    </row>
    <row r="3" spans="2:28" x14ac:dyDescent="0.35">
      <c r="B3" s="2" t="s">
        <v>2</v>
      </c>
    </row>
    <row r="5" spans="2:28" ht="30" customHeight="1" x14ac:dyDescent="0.35">
      <c r="B5" s="102" t="s">
        <v>308</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2:28" ht="29" x14ac:dyDescent="0.35">
      <c r="B6" s="3" t="s">
        <v>13</v>
      </c>
      <c r="C6" s="6" t="s">
        <v>14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c r="Z6" s="6" t="s">
        <v>37</v>
      </c>
      <c r="AA6" s="6" t="s">
        <v>38</v>
      </c>
      <c r="AB6" s="6" t="s">
        <v>39</v>
      </c>
    </row>
    <row r="7" spans="2:28" x14ac:dyDescent="0.35">
      <c r="B7" t="s">
        <v>40</v>
      </c>
      <c r="C7" t="s">
        <v>73</v>
      </c>
      <c r="D7" s="11">
        <v>618060489.46000004</v>
      </c>
      <c r="E7" s="11">
        <v>717326574.00999999</v>
      </c>
      <c r="F7" s="11">
        <v>847997249.57000005</v>
      </c>
      <c r="G7" s="11">
        <v>1086387763.03</v>
      </c>
      <c r="H7" s="11">
        <v>1282510877.3399999</v>
      </c>
      <c r="I7" s="11">
        <v>846766231.16999996</v>
      </c>
      <c r="J7" s="11">
        <v>751140333.34000003</v>
      </c>
      <c r="K7" s="11">
        <v>805666571.54999995</v>
      </c>
      <c r="L7" s="11">
        <v>843400067.69000006</v>
      </c>
      <c r="M7" s="11">
        <v>890769373.47000003</v>
      </c>
      <c r="N7" s="11">
        <v>1162037540.48</v>
      </c>
      <c r="O7" s="11">
        <v>1174255787.4400001</v>
      </c>
      <c r="P7" s="11">
        <v>1048000471.66</v>
      </c>
      <c r="Q7" s="11">
        <v>790429774</v>
      </c>
      <c r="R7" s="11">
        <v>798596767</v>
      </c>
      <c r="S7" s="11">
        <v>788843140</v>
      </c>
      <c r="T7" s="11">
        <v>760473230</v>
      </c>
      <c r="U7" s="11">
        <v>650809135</v>
      </c>
      <c r="V7" s="11">
        <v>914508757</v>
      </c>
      <c r="W7" s="11">
        <v>851721858</v>
      </c>
      <c r="X7" s="11">
        <v>737014232</v>
      </c>
      <c r="Y7" s="11">
        <v>839396303</v>
      </c>
      <c r="Z7" s="5">
        <v>0.13891464581650029</v>
      </c>
      <c r="AA7" s="5">
        <v>0.1037815269315923</v>
      </c>
      <c r="AB7" s="5">
        <v>-0.2851674124340734</v>
      </c>
    </row>
    <row r="8" spans="2:28" x14ac:dyDescent="0.35">
      <c r="B8" t="s">
        <v>41</v>
      </c>
      <c r="C8" t="s">
        <v>74</v>
      </c>
      <c r="D8" s="11">
        <v>604027386.03999996</v>
      </c>
      <c r="E8" s="11">
        <v>653742995.80999994</v>
      </c>
      <c r="F8" s="11">
        <v>793416321.41999996</v>
      </c>
      <c r="G8" s="11">
        <v>928059752.55999994</v>
      </c>
      <c r="H8" s="11">
        <v>1176724023.8</v>
      </c>
      <c r="I8" s="11">
        <v>856516335.25999999</v>
      </c>
      <c r="J8" s="11">
        <v>822339797.82000005</v>
      </c>
      <c r="K8" s="11">
        <v>864331636.70000005</v>
      </c>
      <c r="L8" s="11">
        <v>881659494.76999998</v>
      </c>
      <c r="M8" s="11">
        <v>910388371.17999995</v>
      </c>
      <c r="N8" s="11">
        <v>1189799855.6700001</v>
      </c>
      <c r="O8" s="11">
        <v>1335605510.1400001</v>
      </c>
      <c r="P8" s="11">
        <v>1126021797.25</v>
      </c>
      <c r="Q8" s="11">
        <v>846148366</v>
      </c>
      <c r="R8" s="11">
        <v>870457754</v>
      </c>
      <c r="S8" s="11">
        <v>866122622</v>
      </c>
      <c r="T8" s="11">
        <v>846086360</v>
      </c>
      <c r="U8" s="11">
        <v>892040128</v>
      </c>
      <c r="V8" s="11">
        <v>1208882243.55</v>
      </c>
      <c r="W8" s="11">
        <v>1041116199</v>
      </c>
      <c r="X8" s="11">
        <v>846328036</v>
      </c>
      <c r="Y8" s="11">
        <v>967594415</v>
      </c>
      <c r="Z8" s="5">
        <v>0.1432853147263575</v>
      </c>
      <c r="AA8" s="5">
        <v>0.1436118825978947</v>
      </c>
      <c r="AB8" s="5">
        <v>-0.27553876675862521</v>
      </c>
    </row>
    <row r="9" spans="2:28" x14ac:dyDescent="0.35">
      <c r="B9" t="s">
        <v>42</v>
      </c>
      <c r="C9" t="s">
        <v>75</v>
      </c>
      <c r="D9" s="11">
        <v>205476287.72999999</v>
      </c>
      <c r="E9" s="11">
        <v>240692768.08000001</v>
      </c>
      <c r="F9" s="11">
        <v>301145930.81</v>
      </c>
      <c r="G9" s="11">
        <v>359243949.81999999</v>
      </c>
      <c r="H9" s="11">
        <v>405267114.44999999</v>
      </c>
      <c r="I9" s="11">
        <v>259443691.06999999</v>
      </c>
      <c r="J9" s="11">
        <v>207247206.97</v>
      </c>
      <c r="K9" s="11">
        <v>221888016.38999999</v>
      </c>
      <c r="L9" s="11">
        <v>195041895.78999999</v>
      </c>
      <c r="M9" s="11">
        <v>200315037.06</v>
      </c>
      <c r="N9" s="11">
        <v>278289830</v>
      </c>
      <c r="O9" s="11">
        <v>299764853.72000003</v>
      </c>
      <c r="P9" s="11">
        <v>314073167</v>
      </c>
      <c r="Q9" s="11">
        <v>320949720</v>
      </c>
      <c r="R9" s="11">
        <v>343211243</v>
      </c>
      <c r="S9" s="11">
        <v>338500096</v>
      </c>
      <c r="T9" s="11">
        <v>350051483</v>
      </c>
      <c r="U9" s="11">
        <v>355790764</v>
      </c>
      <c r="V9" s="11">
        <v>450659666</v>
      </c>
      <c r="W9" s="11">
        <v>400558159</v>
      </c>
      <c r="X9" s="11">
        <v>332404499</v>
      </c>
      <c r="Y9" s="11">
        <v>389511437</v>
      </c>
      <c r="Z9" s="5">
        <v>0.17179953391665739</v>
      </c>
      <c r="AA9" s="5">
        <v>0.11272614434260241</v>
      </c>
      <c r="AB9" s="5">
        <v>0.29938994570667421</v>
      </c>
    </row>
    <row r="10" spans="2:28" x14ac:dyDescent="0.35">
      <c r="B10" t="s">
        <v>43</v>
      </c>
      <c r="C10" t="s">
        <v>76</v>
      </c>
      <c r="D10" s="11">
        <v>216155346.84</v>
      </c>
      <c r="E10" s="11">
        <v>257189116.81</v>
      </c>
      <c r="F10" s="11">
        <v>296999298.24000001</v>
      </c>
      <c r="G10" s="11">
        <v>325254802.14999998</v>
      </c>
      <c r="H10" s="11">
        <v>350067192.92000002</v>
      </c>
      <c r="I10" s="11">
        <v>221304359.19999999</v>
      </c>
      <c r="J10" s="11">
        <v>192640009</v>
      </c>
      <c r="K10" s="11">
        <v>208686682.13999999</v>
      </c>
      <c r="L10" s="11">
        <v>206749531.12</v>
      </c>
      <c r="M10" s="11">
        <v>196906336.88999999</v>
      </c>
      <c r="N10" s="11">
        <v>205950736.5</v>
      </c>
      <c r="O10" s="11">
        <v>241413557</v>
      </c>
      <c r="P10" s="11">
        <v>244126236</v>
      </c>
      <c r="Q10" s="11">
        <v>271077591</v>
      </c>
      <c r="R10" s="11">
        <v>283462963</v>
      </c>
      <c r="S10" s="11">
        <v>303124118</v>
      </c>
      <c r="T10" s="11">
        <v>328515066</v>
      </c>
      <c r="U10" s="11">
        <v>334140324</v>
      </c>
      <c r="V10" s="11">
        <v>396726076</v>
      </c>
      <c r="W10" s="11">
        <v>404828576</v>
      </c>
      <c r="X10" s="11">
        <v>361259258</v>
      </c>
      <c r="Y10" s="11">
        <v>389326795.12</v>
      </c>
      <c r="Z10" s="5">
        <v>7.7693613377238346E-2</v>
      </c>
      <c r="AA10" s="5">
        <v>0.18511092918946989</v>
      </c>
      <c r="AB10" s="5">
        <v>0.61269648630379114</v>
      </c>
    </row>
    <row r="11" spans="2:28" x14ac:dyDescent="0.35">
      <c r="B11" t="s">
        <v>44</v>
      </c>
      <c r="C11" t="s">
        <v>77</v>
      </c>
      <c r="D11" s="11">
        <v>2386486112.4299998</v>
      </c>
      <c r="E11" s="11">
        <v>2487682422.1399999</v>
      </c>
      <c r="F11" s="11">
        <v>2752113764.0599999</v>
      </c>
      <c r="G11" s="11">
        <v>3378136536.3699999</v>
      </c>
      <c r="H11" s="11">
        <v>3549976080.9699998</v>
      </c>
      <c r="I11" s="11">
        <v>1995500127.8599999</v>
      </c>
      <c r="J11" s="11">
        <v>1636738891.8499999</v>
      </c>
      <c r="K11" s="11">
        <v>1752616563.9300001</v>
      </c>
      <c r="L11" s="11">
        <v>1751347144.8900001</v>
      </c>
      <c r="M11" s="11">
        <v>1812999112.2</v>
      </c>
      <c r="N11" s="11">
        <v>2271680677.6700001</v>
      </c>
      <c r="O11" s="11">
        <v>2742814040.4099998</v>
      </c>
      <c r="P11" s="11">
        <v>2932873583.6799998</v>
      </c>
      <c r="Q11" s="11">
        <v>2963378751</v>
      </c>
      <c r="R11" s="11">
        <v>3281424296</v>
      </c>
      <c r="S11" s="11">
        <v>3154431998</v>
      </c>
      <c r="T11" s="11">
        <v>3236793829</v>
      </c>
      <c r="U11" s="11">
        <v>3031991563.0999999</v>
      </c>
      <c r="V11" s="11">
        <v>3862082771.4499998</v>
      </c>
      <c r="W11" s="11">
        <v>3743816717</v>
      </c>
      <c r="X11" s="11">
        <v>3390738356</v>
      </c>
      <c r="Y11" s="11">
        <v>3888611691</v>
      </c>
      <c r="Z11" s="5">
        <v>0.14683330965923691</v>
      </c>
      <c r="AA11" s="5">
        <v>0.20137762750288529</v>
      </c>
      <c r="AB11" s="5">
        <v>0.41774529140835392</v>
      </c>
    </row>
    <row r="12" spans="2:28" x14ac:dyDescent="0.35">
      <c r="B12" t="s">
        <v>45</v>
      </c>
      <c r="C12" t="s">
        <v>78</v>
      </c>
      <c r="D12" s="11">
        <v>107494026</v>
      </c>
      <c r="E12" s="11">
        <v>135318569.02000001</v>
      </c>
      <c r="F12" s="11">
        <v>159333289</v>
      </c>
      <c r="G12" s="11">
        <v>221471551.08000001</v>
      </c>
      <c r="H12" s="11">
        <v>218330989</v>
      </c>
      <c r="I12" s="11">
        <v>105996198</v>
      </c>
      <c r="J12" s="11">
        <v>81946836</v>
      </c>
      <c r="K12" s="11">
        <v>73682983</v>
      </c>
      <c r="L12" s="11">
        <v>72044132.769999996</v>
      </c>
      <c r="M12" s="11">
        <v>74599019.430000007</v>
      </c>
      <c r="N12" s="11">
        <v>99705894</v>
      </c>
      <c r="O12" s="11">
        <v>113756837</v>
      </c>
      <c r="P12" s="11">
        <v>116722502.26000001</v>
      </c>
      <c r="Q12" s="11">
        <v>134862159</v>
      </c>
      <c r="R12" s="11">
        <v>116092079</v>
      </c>
      <c r="S12" s="11">
        <v>140181914</v>
      </c>
      <c r="T12" s="11">
        <v>141816404</v>
      </c>
      <c r="U12" s="11">
        <v>140076462.28999999</v>
      </c>
      <c r="V12" s="11">
        <v>166358638</v>
      </c>
      <c r="W12" s="11">
        <v>166451905</v>
      </c>
      <c r="X12" s="11">
        <v>151481258</v>
      </c>
      <c r="Y12" s="11">
        <v>155122568</v>
      </c>
      <c r="Z12" s="5">
        <v>2.403802323849202E-2</v>
      </c>
      <c r="AA12" s="5">
        <v>9.3826691586397892E-2</v>
      </c>
      <c r="AB12" s="5">
        <v>0.36363292168540168</v>
      </c>
    </row>
    <row r="13" spans="2:28" x14ac:dyDescent="0.35">
      <c r="B13" t="s">
        <v>46</v>
      </c>
      <c r="C13" t="s">
        <v>79</v>
      </c>
      <c r="D13" s="11">
        <v>276627757.25999999</v>
      </c>
      <c r="E13" s="11">
        <v>335105297.13999999</v>
      </c>
      <c r="F13" s="11">
        <v>361419170.94999999</v>
      </c>
      <c r="G13" s="11">
        <v>415620467.00999999</v>
      </c>
      <c r="H13" s="11">
        <v>458921920.25</v>
      </c>
      <c r="I13" s="11">
        <v>288245248.10000002</v>
      </c>
      <c r="J13" s="11">
        <v>237871434.62</v>
      </c>
      <c r="K13" s="11">
        <v>256278910.83000001</v>
      </c>
      <c r="L13" s="11">
        <v>241034883.13999999</v>
      </c>
      <c r="M13" s="11">
        <v>235018017.33000001</v>
      </c>
      <c r="N13" s="11">
        <v>260847915.27000001</v>
      </c>
      <c r="O13" s="11">
        <v>270328189</v>
      </c>
      <c r="P13" s="11">
        <v>293194779</v>
      </c>
      <c r="Q13" s="11">
        <v>307723129</v>
      </c>
      <c r="R13" s="11">
        <v>351723559</v>
      </c>
      <c r="S13" s="11">
        <v>366316323</v>
      </c>
      <c r="T13" s="11">
        <v>373410916</v>
      </c>
      <c r="U13" s="11">
        <v>389771224</v>
      </c>
      <c r="V13" s="11">
        <v>455661454</v>
      </c>
      <c r="W13" s="11">
        <v>435070140</v>
      </c>
      <c r="X13" s="11">
        <v>408901319</v>
      </c>
      <c r="Y13" s="11">
        <v>437184135</v>
      </c>
      <c r="Z13" s="5">
        <v>6.9167827751614563E-2</v>
      </c>
      <c r="AA13" s="5">
        <v>0.17078563123741139</v>
      </c>
      <c r="AB13" s="5">
        <v>0.61723472723001893</v>
      </c>
    </row>
    <row r="14" spans="2:28" x14ac:dyDescent="0.35">
      <c r="B14" t="s">
        <v>47</v>
      </c>
      <c r="C14" t="s">
        <v>80</v>
      </c>
      <c r="D14" s="11">
        <v>234127140.22999999</v>
      </c>
      <c r="E14" s="11">
        <v>283257645.38</v>
      </c>
      <c r="F14" s="11">
        <v>365696375.54000002</v>
      </c>
      <c r="G14" s="11">
        <v>462145607.47000003</v>
      </c>
      <c r="H14" s="11">
        <v>552528483.63999999</v>
      </c>
      <c r="I14" s="11">
        <v>299930070.54000002</v>
      </c>
      <c r="J14" s="11">
        <v>253611640.31</v>
      </c>
      <c r="K14" s="11">
        <v>235288981.72999999</v>
      </c>
      <c r="L14" s="11">
        <v>226791013.78999999</v>
      </c>
      <c r="M14" s="11">
        <v>236009714.78</v>
      </c>
      <c r="N14" s="11">
        <v>274984838.10000002</v>
      </c>
      <c r="O14" s="11">
        <v>275633283.89999998</v>
      </c>
      <c r="P14" s="11">
        <v>316242772.37</v>
      </c>
      <c r="Q14" s="11">
        <v>350452492</v>
      </c>
      <c r="R14" s="11">
        <v>342529814</v>
      </c>
      <c r="S14" s="11">
        <v>370555533</v>
      </c>
      <c r="T14" s="11">
        <v>375242466</v>
      </c>
      <c r="U14" s="11">
        <v>401110483</v>
      </c>
      <c r="V14" s="11">
        <v>500023576</v>
      </c>
      <c r="W14" s="11">
        <v>464869174</v>
      </c>
      <c r="X14" s="11">
        <v>398036251</v>
      </c>
      <c r="Y14" s="11">
        <v>433535160</v>
      </c>
      <c r="Z14" s="5">
        <v>8.918511545321528E-2</v>
      </c>
      <c r="AA14" s="5">
        <v>0.1553467405258977</v>
      </c>
      <c r="AB14" s="5">
        <v>0.5728694077355585</v>
      </c>
    </row>
    <row r="15" spans="2:28" x14ac:dyDescent="0.35">
      <c r="B15" t="s">
        <v>48</v>
      </c>
      <c r="C15" t="s">
        <v>81</v>
      </c>
      <c r="D15" s="11">
        <v>186249907.75</v>
      </c>
      <c r="E15" s="11">
        <v>232509814.38</v>
      </c>
      <c r="F15" s="11">
        <v>296286852.81</v>
      </c>
      <c r="G15" s="11">
        <v>376761373.99000001</v>
      </c>
      <c r="H15" s="11">
        <v>420550892.56</v>
      </c>
      <c r="I15" s="11">
        <v>235981623.03999999</v>
      </c>
      <c r="J15" s="11">
        <v>162250649.03999999</v>
      </c>
      <c r="K15" s="11">
        <v>154305640.78999999</v>
      </c>
      <c r="L15" s="11">
        <v>162094352.72</v>
      </c>
      <c r="M15" s="11">
        <v>143723724.33000001</v>
      </c>
      <c r="N15" s="11">
        <v>167385045</v>
      </c>
      <c r="O15" s="11">
        <v>183719440.62</v>
      </c>
      <c r="P15" s="11">
        <v>222543634</v>
      </c>
      <c r="Q15" s="11">
        <v>232105333</v>
      </c>
      <c r="R15" s="11">
        <v>273985990</v>
      </c>
      <c r="S15" s="11">
        <v>252015852</v>
      </c>
      <c r="T15" s="11">
        <v>252387027</v>
      </c>
      <c r="U15" s="11">
        <v>252187123</v>
      </c>
      <c r="V15" s="11">
        <v>335979554</v>
      </c>
      <c r="W15" s="11">
        <v>351736291</v>
      </c>
      <c r="X15" s="11">
        <v>321332363</v>
      </c>
      <c r="Y15" s="11">
        <v>319705177</v>
      </c>
      <c r="Z15" s="5">
        <v>-5.0638721378960527E-3</v>
      </c>
      <c r="AA15" s="5">
        <v>0.26672587256238017</v>
      </c>
      <c r="AB15" s="5">
        <v>0.74018152853659602</v>
      </c>
    </row>
    <row r="16" spans="2:28" x14ac:dyDescent="0.35">
      <c r="B16" t="s">
        <v>49</v>
      </c>
      <c r="C16" t="s">
        <v>82</v>
      </c>
      <c r="D16" s="11">
        <v>325959259.33999997</v>
      </c>
      <c r="E16" s="11">
        <v>345619726.19</v>
      </c>
      <c r="F16" s="11">
        <v>399645014.18000001</v>
      </c>
      <c r="G16" s="11">
        <v>419153853.44999999</v>
      </c>
      <c r="H16" s="11">
        <v>484719161.41000003</v>
      </c>
      <c r="I16" s="11">
        <v>293228999.36000001</v>
      </c>
      <c r="J16" s="11">
        <v>244772933.88</v>
      </c>
      <c r="K16" s="11">
        <v>269118853.07999998</v>
      </c>
      <c r="L16" s="11">
        <v>285126463.62</v>
      </c>
      <c r="M16" s="11">
        <v>307527442.52999997</v>
      </c>
      <c r="N16" s="11">
        <v>374665212.81999999</v>
      </c>
      <c r="O16" s="11">
        <v>449316006.83999997</v>
      </c>
      <c r="P16" s="11">
        <v>418819689.99000001</v>
      </c>
      <c r="Q16" s="11">
        <v>444357683</v>
      </c>
      <c r="R16" s="11">
        <v>481535379</v>
      </c>
      <c r="S16" s="11">
        <v>448585170</v>
      </c>
      <c r="T16" s="11">
        <v>539287795</v>
      </c>
      <c r="U16" s="11">
        <v>481283082</v>
      </c>
      <c r="V16" s="11">
        <v>483317057</v>
      </c>
      <c r="W16" s="11">
        <v>515281811</v>
      </c>
      <c r="X16" s="11">
        <v>499512681</v>
      </c>
      <c r="Y16" s="11">
        <v>552942273</v>
      </c>
      <c r="Z16" s="5">
        <v>0.10696343462799909</v>
      </c>
      <c r="AA16" s="5">
        <v>2.5319464164769379E-2</v>
      </c>
      <c r="AB16" s="5">
        <v>0.23063114730497691</v>
      </c>
    </row>
    <row r="17" spans="2:28" x14ac:dyDescent="0.35">
      <c r="B17" t="s">
        <v>50</v>
      </c>
      <c r="C17" t="s">
        <v>83</v>
      </c>
      <c r="D17" s="11">
        <v>337154808.20999998</v>
      </c>
      <c r="E17" s="11">
        <v>345747782.33999997</v>
      </c>
      <c r="F17" s="11">
        <v>421344880.41000003</v>
      </c>
      <c r="G17" s="11">
        <v>539537881.09000003</v>
      </c>
      <c r="H17" s="11">
        <v>586917660.35000002</v>
      </c>
      <c r="I17" s="11">
        <v>316023115.97000003</v>
      </c>
      <c r="J17" s="11">
        <v>256406070.21000001</v>
      </c>
      <c r="K17" s="11">
        <v>292044839.24000001</v>
      </c>
      <c r="L17" s="11">
        <v>257493407.41</v>
      </c>
      <c r="M17" s="11">
        <v>282318095.98000002</v>
      </c>
      <c r="N17" s="11">
        <v>342980691.68000001</v>
      </c>
      <c r="O17" s="11">
        <v>386853480.69</v>
      </c>
      <c r="P17" s="11">
        <v>421953804.19999999</v>
      </c>
      <c r="Q17" s="11">
        <v>426140738</v>
      </c>
      <c r="R17" s="11">
        <v>507157406</v>
      </c>
      <c r="S17" s="11">
        <v>575490453</v>
      </c>
      <c r="T17" s="11">
        <v>630254177</v>
      </c>
      <c r="U17" s="11">
        <v>645394203</v>
      </c>
      <c r="V17" s="11">
        <v>665983867</v>
      </c>
      <c r="W17" s="11">
        <v>739483807</v>
      </c>
      <c r="X17" s="11">
        <v>691679705</v>
      </c>
      <c r="Y17" s="11">
        <v>738891504</v>
      </c>
      <c r="Z17" s="5">
        <v>6.8256735970010807E-2</v>
      </c>
      <c r="AA17" s="5">
        <v>0.17237065768784279</v>
      </c>
      <c r="AB17" s="5">
        <v>0.91000350489828241</v>
      </c>
    </row>
    <row r="18" spans="2:28" x14ac:dyDescent="0.35">
      <c r="B18" t="s">
        <v>51</v>
      </c>
      <c r="C18" t="s">
        <v>84</v>
      </c>
      <c r="D18" s="11">
        <v>270166121.77999997</v>
      </c>
      <c r="E18" s="11">
        <v>315155310.01999998</v>
      </c>
      <c r="F18" s="11">
        <v>337068382.49000001</v>
      </c>
      <c r="G18" s="11">
        <v>409880668.87</v>
      </c>
      <c r="H18" s="11">
        <v>420352305.74000001</v>
      </c>
      <c r="I18" s="11">
        <v>272184032.94</v>
      </c>
      <c r="J18" s="11">
        <v>246468693.08000001</v>
      </c>
      <c r="K18" s="11">
        <v>258999523.08000001</v>
      </c>
      <c r="L18" s="11">
        <v>260647691.63999999</v>
      </c>
      <c r="M18" s="11">
        <v>282557507.42000002</v>
      </c>
      <c r="N18" s="11">
        <v>363051540.79000002</v>
      </c>
      <c r="O18" s="11">
        <v>398017448.48000002</v>
      </c>
      <c r="P18" s="11">
        <v>410904412.89999998</v>
      </c>
      <c r="Q18" s="11">
        <v>435626225</v>
      </c>
      <c r="R18" s="11">
        <v>468148229</v>
      </c>
      <c r="S18" s="11">
        <v>435299359</v>
      </c>
      <c r="T18" s="11">
        <v>460982498</v>
      </c>
      <c r="U18" s="11">
        <v>479114447.99000001</v>
      </c>
      <c r="V18" s="11">
        <v>545709112</v>
      </c>
      <c r="W18" s="11">
        <v>567342215</v>
      </c>
      <c r="X18" s="11">
        <v>562337134</v>
      </c>
      <c r="Y18" s="11">
        <v>529345321</v>
      </c>
      <c r="Z18" s="5">
        <v>-5.8669099024856508E-2</v>
      </c>
      <c r="AA18" s="5">
        <v>0.148298087880985</v>
      </c>
      <c r="AB18" s="5">
        <v>0.32995506358209092</v>
      </c>
    </row>
    <row r="19" spans="2:28" x14ac:dyDescent="0.35">
      <c r="B19" t="s">
        <v>52</v>
      </c>
      <c r="C19" t="s">
        <v>85</v>
      </c>
      <c r="D19" s="11">
        <v>324674925.08999997</v>
      </c>
      <c r="E19" s="11">
        <v>394556900.10000002</v>
      </c>
      <c r="F19" s="11">
        <v>452309301.17000002</v>
      </c>
      <c r="G19" s="11">
        <v>514997708.82999998</v>
      </c>
      <c r="H19" s="11">
        <v>556887174.75</v>
      </c>
      <c r="I19" s="11">
        <v>330855391.35000002</v>
      </c>
      <c r="J19" s="11">
        <v>219367612.62</v>
      </c>
      <c r="K19" s="11">
        <v>241303534.37</v>
      </c>
      <c r="L19" s="11">
        <v>247705871.53</v>
      </c>
      <c r="M19" s="11">
        <v>252557859.94</v>
      </c>
      <c r="N19" s="11">
        <v>300236360.10000002</v>
      </c>
      <c r="O19" s="11">
        <v>330453234.22000003</v>
      </c>
      <c r="P19" s="11">
        <v>362758614.69</v>
      </c>
      <c r="Q19" s="11">
        <v>409940696</v>
      </c>
      <c r="R19" s="11">
        <v>419239567</v>
      </c>
      <c r="S19" s="11">
        <v>437774588</v>
      </c>
      <c r="T19" s="11">
        <v>445256245</v>
      </c>
      <c r="U19" s="11">
        <v>438587742</v>
      </c>
      <c r="V19" s="11">
        <v>480752667</v>
      </c>
      <c r="W19" s="11">
        <v>507733442</v>
      </c>
      <c r="X19" s="11">
        <v>487211401</v>
      </c>
      <c r="Y19" s="11">
        <v>528858123</v>
      </c>
      <c r="Z19" s="5">
        <v>8.547977718608446E-2</v>
      </c>
      <c r="AA19" s="5">
        <v>0.18776126991773021</v>
      </c>
      <c r="AB19" s="5">
        <v>0.60040232091634316</v>
      </c>
    </row>
    <row r="20" spans="2:28" x14ac:dyDescent="0.35">
      <c r="B20" t="s">
        <v>53</v>
      </c>
      <c r="C20" t="s">
        <v>86</v>
      </c>
      <c r="D20" s="11">
        <v>844369808.59000003</v>
      </c>
      <c r="E20" s="11">
        <v>954835116.27999997</v>
      </c>
      <c r="F20" s="11">
        <v>1121410788.3099999</v>
      </c>
      <c r="G20" s="11">
        <v>1357353313.46</v>
      </c>
      <c r="H20" s="11">
        <v>1455713516.1700001</v>
      </c>
      <c r="I20" s="11">
        <v>826879908.86000001</v>
      </c>
      <c r="J20" s="11">
        <v>681289544.63999999</v>
      </c>
      <c r="K20" s="11">
        <v>693352505.66999996</v>
      </c>
      <c r="L20" s="11">
        <v>662501245.76999998</v>
      </c>
      <c r="M20" s="11">
        <v>675531182.13999999</v>
      </c>
      <c r="N20" s="11">
        <v>794369066.90999997</v>
      </c>
      <c r="O20" s="11">
        <v>875006480.11000001</v>
      </c>
      <c r="P20" s="11">
        <v>997344174.70000005</v>
      </c>
      <c r="Q20" s="11">
        <v>990667921</v>
      </c>
      <c r="R20" s="11">
        <v>1091253580</v>
      </c>
      <c r="S20" s="11">
        <v>1125291983</v>
      </c>
      <c r="T20" s="11">
        <v>1135511856</v>
      </c>
      <c r="U20" s="11">
        <v>1128910384.5799999</v>
      </c>
      <c r="V20" s="11">
        <v>1338130094</v>
      </c>
      <c r="W20" s="11">
        <v>1329939472</v>
      </c>
      <c r="X20" s="11">
        <v>1304676511</v>
      </c>
      <c r="Y20" s="11">
        <v>1437634668</v>
      </c>
      <c r="Z20" s="5">
        <v>0.1019089068278627</v>
      </c>
      <c r="AA20" s="5">
        <v>0.26606750991070238</v>
      </c>
      <c r="AB20" s="5">
        <v>0.64299888135602168</v>
      </c>
    </row>
    <row r="21" spans="2:28" x14ac:dyDescent="0.35">
      <c r="B21" t="s">
        <v>54</v>
      </c>
      <c r="C21" t="s">
        <v>87</v>
      </c>
      <c r="D21" s="11">
        <v>1637301164.22</v>
      </c>
      <c r="E21" s="11">
        <v>1763604167.3499999</v>
      </c>
      <c r="F21" s="11">
        <v>2151080033.6100001</v>
      </c>
      <c r="G21" s="11">
        <v>2454095766.25</v>
      </c>
      <c r="H21" s="11">
        <v>2716442799.4899998</v>
      </c>
      <c r="I21" s="11">
        <v>1425530392.5999999</v>
      </c>
      <c r="J21" s="11">
        <v>1096165048.6800001</v>
      </c>
      <c r="K21" s="11">
        <v>1074860230.1800001</v>
      </c>
      <c r="L21" s="11">
        <v>1008800557.29</v>
      </c>
      <c r="M21" s="11">
        <v>981360704.67999995</v>
      </c>
      <c r="N21" s="11">
        <v>1187287835.6099999</v>
      </c>
      <c r="O21" s="11">
        <v>1372216843.95</v>
      </c>
      <c r="P21" s="11">
        <v>1637376973.6199999</v>
      </c>
      <c r="Q21" s="11">
        <v>1707592195</v>
      </c>
      <c r="R21" s="11">
        <v>1846696593</v>
      </c>
      <c r="S21" s="11">
        <v>1862119141</v>
      </c>
      <c r="T21" s="11">
        <v>1909594617</v>
      </c>
      <c r="U21" s="11">
        <v>1932291343</v>
      </c>
      <c r="V21" s="11">
        <v>2399759332.6700001</v>
      </c>
      <c r="W21" s="11">
        <v>2354685567.3600001</v>
      </c>
      <c r="X21" s="11">
        <v>2147206091</v>
      </c>
      <c r="Y21" s="11">
        <v>2297014067.96</v>
      </c>
      <c r="Z21" s="5">
        <v>6.9768792845698036E-2</v>
      </c>
      <c r="AA21" s="5">
        <v>0.2028804687188748</v>
      </c>
      <c r="AB21" s="5">
        <v>0.67394393829762467</v>
      </c>
    </row>
    <row r="22" spans="2:28" x14ac:dyDescent="0.35">
      <c r="B22" t="s">
        <v>55</v>
      </c>
      <c r="C22" t="s">
        <v>88</v>
      </c>
      <c r="D22" s="11">
        <v>431772293.81999999</v>
      </c>
      <c r="E22" s="11">
        <v>555685147.79999995</v>
      </c>
      <c r="F22" s="11">
        <v>688085994.69000006</v>
      </c>
      <c r="G22" s="11">
        <v>827730314.52999997</v>
      </c>
      <c r="H22" s="11">
        <v>908282429.20000005</v>
      </c>
      <c r="I22" s="11">
        <v>562111653.92999995</v>
      </c>
      <c r="J22" s="11">
        <v>517121103.89999998</v>
      </c>
      <c r="K22" s="11">
        <v>503378236.47000003</v>
      </c>
      <c r="L22" s="11">
        <v>456812931.58999997</v>
      </c>
      <c r="M22" s="11">
        <v>473221907.14999998</v>
      </c>
      <c r="N22" s="11">
        <v>576714577.52999997</v>
      </c>
      <c r="O22" s="11">
        <v>650864595.11000001</v>
      </c>
      <c r="P22" s="11">
        <v>693473512</v>
      </c>
      <c r="Q22" s="11">
        <v>762485787</v>
      </c>
      <c r="R22" s="11">
        <v>824255490</v>
      </c>
      <c r="S22" s="11">
        <v>812156736</v>
      </c>
      <c r="T22" s="11">
        <v>835367138</v>
      </c>
      <c r="U22" s="11">
        <v>812830546</v>
      </c>
      <c r="V22" s="11">
        <v>988816979.46000004</v>
      </c>
      <c r="W22" s="11">
        <v>959356932</v>
      </c>
      <c r="X22" s="11">
        <v>877569309</v>
      </c>
      <c r="Y22" s="11">
        <v>965416955</v>
      </c>
      <c r="Z22" s="5">
        <v>0.10010337086663081</v>
      </c>
      <c r="AA22" s="5">
        <v>0.15567983355361539</v>
      </c>
      <c r="AB22" s="5">
        <v>0.48328386926137662</v>
      </c>
    </row>
    <row r="23" spans="2:28" x14ac:dyDescent="0.35">
      <c r="B23" t="s">
        <v>56</v>
      </c>
      <c r="C23" t="s">
        <v>89</v>
      </c>
      <c r="D23" s="11">
        <v>144757398.44</v>
      </c>
      <c r="E23" s="11">
        <v>181126472.09999999</v>
      </c>
      <c r="F23" s="11">
        <v>205714523.78</v>
      </c>
      <c r="G23" s="11">
        <v>236799546.44</v>
      </c>
      <c r="H23" s="11">
        <v>272396357.38999999</v>
      </c>
      <c r="I23" s="11">
        <v>161814260.22</v>
      </c>
      <c r="J23" s="11">
        <v>126270106.83</v>
      </c>
      <c r="K23" s="11">
        <v>120411787.01000001</v>
      </c>
      <c r="L23" s="11">
        <v>113871513.15000001</v>
      </c>
      <c r="M23" s="11">
        <v>104739927.41</v>
      </c>
      <c r="N23" s="11">
        <v>134405596.25999999</v>
      </c>
      <c r="O23" s="11">
        <v>136742502</v>
      </c>
      <c r="P23" s="11">
        <v>152255758</v>
      </c>
      <c r="Q23" s="11">
        <v>159529417</v>
      </c>
      <c r="R23" s="11">
        <v>146000582</v>
      </c>
      <c r="S23" s="11">
        <v>157973885</v>
      </c>
      <c r="T23" s="11">
        <v>170787684</v>
      </c>
      <c r="U23" s="11">
        <v>182870717.15000001</v>
      </c>
      <c r="V23" s="11">
        <v>208276367</v>
      </c>
      <c r="W23" s="11">
        <v>167894858</v>
      </c>
      <c r="X23" s="11">
        <v>173288857</v>
      </c>
      <c r="Y23" s="11">
        <v>199879524</v>
      </c>
      <c r="Z23" s="5">
        <v>0.15344706786311149</v>
      </c>
      <c r="AA23" s="5">
        <v>0.1703392148581393</v>
      </c>
      <c r="AB23" s="5">
        <v>0.46172200359475651</v>
      </c>
    </row>
    <row r="24" spans="2:28" x14ac:dyDescent="0.35">
      <c r="B24" t="s">
        <v>57</v>
      </c>
      <c r="C24" t="s">
        <v>90</v>
      </c>
      <c r="D24" s="11">
        <v>198844739.94999999</v>
      </c>
      <c r="E24" s="11">
        <v>191418747.69</v>
      </c>
      <c r="F24" s="11">
        <v>213481817.11000001</v>
      </c>
      <c r="G24" s="11">
        <v>270864324.10000002</v>
      </c>
      <c r="H24" s="11">
        <v>335492868.97000003</v>
      </c>
      <c r="I24" s="11">
        <v>230341884.34999999</v>
      </c>
      <c r="J24" s="11">
        <v>163232426</v>
      </c>
      <c r="K24" s="11">
        <v>164289978.94999999</v>
      </c>
      <c r="L24" s="11">
        <v>145330543.43000001</v>
      </c>
      <c r="M24" s="11">
        <v>192912768.24000001</v>
      </c>
      <c r="N24" s="11">
        <v>253669667</v>
      </c>
      <c r="O24" s="11">
        <v>265406254</v>
      </c>
      <c r="P24" s="11">
        <v>322033803</v>
      </c>
      <c r="Q24" s="11">
        <v>370922594</v>
      </c>
      <c r="R24" s="11">
        <v>374121004</v>
      </c>
      <c r="S24" s="11">
        <v>390475102</v>
      </c>
      <c r="T24" s="11">
        <v>430242129</v>
      </c>
      <c r="U24" s="11">
        <v>440463305.55000001</v>
      </c>
      <c r="V24" s="11">
        <v>519362636</v>
      </c>
      <c r="W24" s="11">
        <v>551486377</v>
      </c>
      <c r="X24" s="11">
        <v>491296496</v>
      </c>
      <c r="Y24" s="11">
        <v>543784499</v>
      </c>
      <c r="Z24" s="5">
        <v>0.1068356958116794</v>
      </c>
      <c r="AA24" s="5">
        <v>0.26390342169397352</v>
      </c>
      <c r="AB24" s="5">
        <v>1.048875980895311</v>
      </c>
    </row>
    <row r="25" spans="2:28" x14ac:dyDescent="0.35">
      <c r="B25" t="s">
        <v>58</v>
      </c>
      <c r="C25" t="s">
        <v>91</v>
      </c>
      <c r="D25" s="11">
        <v>138880974.47</v>
      </c>
      <c r="E25" s="11">
        <v>180685774.91</v>
      </c>
      <c r="F25" s="11">
        <v>229913053.97</v>
      </c>
      <c r="G25" s="11">
        <v>247170597.37</v>
      </c>
      <c r="H25" s="11">
        <v>288514938.98000002</v>
      </c>
      <c r="I25" s="11">
        <v>205600869.66</v>
      </c>
      <c r="J25" s="11">
        <v>191611787.36000001</v>
      </c>
      <c r="K25" s="11">
        <v>197803358.19</v>
      </c>
      <c r="L25" s="11">
        <v>166993974.19999999</v>
      </c>
      <c r="M25" s="11">
        <v>203821851.5</v>
      </c>
      <c r="N25" s="11">
        <v>218718536.63</v>
      </c>
      <c r="O25" s="11">
        <v>255542670.81999999</v>
      </c>
      <c r="P25" s="11">
        <v>266199104.59</v>
      </c>
      <c r="Q25" s="11">
        <v>269844032</v>
      </c>
      <c r="R25" s="11">
        <v>272172201</v>
      </c>
      <c r="S25" s="11">
        <v>280452832</v>
      </c>
      <c r="T25" s="11">
        <v>277946917</v>
      </c>
      <c r="U25" s="11">
        <v>288381836</v>
      </c>
      <c r="V25" s="11">
        <v>341887299</v>
      </c>
      <c r="W25" s="11">
        <v>364099765</v>
      </c>
      <c r="X25" s="11">
        <v>341789485</v>
      </c>
      <c r="Y25" s="11">
        <v>349239081</v>
      </c>
      <c r="Z25" s="5">
        <v>2.1795860688926801E-2</v>
      </c>
      <c r="AA25" s="5">
        <v>0.25649560991532772</v>
      </c>
      <c r="AB25" s="5">
        <v>0.36665661307891001</v>
      </c>
    </row>
    <row r="26" spans="2:28" x14ac:dyDescent="0.35">
      <c r="B26" t="s">
        <v>59</v>
      </c>
      <c r="C26" t="s">
        <v>92</v>
      </c>
      <c r="D26" s="11">
        <v>16028296.939999999</v>
      </c>
      <c r="E26" s="11">
        <v>24109416.440000001</v>
      </c>
      <c r="F26" s="11">
        <v>25738231.109999999</v>
      </c>
      <c r="G26" s="11">
        <v>28873937</v>
      </c>
      <c r="H26" s="11">
        <v>31384442</v>
      </c>
      <c r="I26" s="11">
        <v>27891667.890000001</v>
      </c>
      <c r="J26" s="11">
        <v>19976513</v>
      </c>
      <c r="K26" s="11">
        <v>23943030.600000001</v>
      </c>
      <c r="L26" s="11">
        <v>26001340</v>
      </c>
      <c r="M26" s="11">
        <v>23064173.539999999</v>
      </c>
      <c r="N26" s="11">
        <v>25737086</v>
      </c>
      <c r="O26" s="11">
        <v>28274641</v>
      </c>
      <c r="P26" s="11">
        <v>35366526</v>
      </c>
      <c r="Q26" s="11">
        <v>38721655</v>
      </c>
      <c r="R26" s="11">
        <v>40460106</v>
      </c>
      <c r="S26" s="11">
        <v>37793756</v>
      </c>
      <c r="T26" s="11">
        <v>39906144</v>
      </c>
      <c r="U26" s="11">
        <v>43762756</v>
      </c>
      <c r="V26" s="11">
        <v>60987992</v>
      </c>
      <c r="W26" s="11">
        <v>43617739</v>
      </c>
      <c r="X26" s="11">
        <v>49185308</v>
      </c>
      <c r="Y26" s="11">
        <v>53461693</v>
      </c>
      <c r="Z26" s="5">
        <v>8.6944357449179721E-2</v>
      </c>
      <c r="AA26" s="5">
        <v>0.33968576367588921</v>
      </c>
      <c r="AB26" s="5">
        <v>0.89080006356225705</v>
      </c>
    </row>
    <row r="27" spans="2:28" x14ac:dyDescent="0.35">
      <c r="B27" t="s">
        <v>60</v>
      </c>
      <c r="C27" t="s">
        <v>93</v>
      </c>
      <c r="D27" s="11">
        <v>232660989.15000001</v>
      </c>
      <c r="E27" s="11">
        <v>312556860.47000003</v>
      </c>
      <c r="F27" s="11">
        <v>386734042.64999998</v>
      </c>
      <c r="G27" s="11">
        <v>464032444.97000003</v>
      </c>
      <c r="H27" s="11">
        <v>527073300.08999997</v>
      </c>
      <c r="I27" s="11">
        <v>244723382.05000001</v>
      </c>
      <c r="J27" s="11">
        <v>180176293.65000001</v>
      </c>
      <c r="K27" s="11">
        <v>199015844.74000001</v>
      </c>
      <c r="L27" s="11">
        <v>190195682.71000001</v>
      </c>
      <c r="M27" s="11">
        <v>194114081.59999999</v>
      </c>
      <c r="N27" s="11">
        <v>201846458.80000001</v>
      </c>
      <c r="O27" s="11">
        <v>228767783.22</v>
      </c>
      <c r="P27" s="11">
        <v>258721647</v>
      </c>
      <c r="Q27" s="11">
        <v>262831383</v>
      </c>
      <c r="R27" s="11">
        <v>279974380</v>
      </c>
      <c r="S27" s="11">
        <v>308022280</v>
      </c>
      <c r="T27" s="11">
        <v>322791224</v>
      </c>
      <c r="U27" s="11">
        <v>326045035.35000002</v>
      </c>
      <c r="V27" s="11">
        <v>371047237</v>
      </c>
      <c r="W27" s="11">
        <v>384928811</v>
      </c>
      <c r="X27" s="11">
        <v>383825590</v>
      </c>
      <c r="Y27" s="11">
        <v>407823725</v>
      </c>
      <c r="Z27" s="5">
        <v>6.2523540965572444E-2</v>
      </c>
      <c r="AA27" s="5">
        <v>0.26342878826222371</v>
      </c>
      <c r="AB27" s="5">
        <v>0.78269736787109823</v>
      </c>
    </row>
    <row r="28" spans="2:28" x14ac:dyDescent="0.35">
      <c r="B28" t="s">
        <v>61</v>
      </c>
      <c r="C28" t="s">
        <v>94</v>
      </c>
      <c r="D28" s="11">
        <v>513256932.74000001</v>
      </c>
      <c r="E28" s="11">
        <v>656758362.74000001</v>
      </c>
      <c r="F28" s="11">
        <v>879297009.61000001</v>
      </c>
      <c r="G28" s="11">
        <v>1011935779.4400001</v>
      </c>
      <c r="H28" s="11">
        <v>1028399069.7</v>
      </c>
      <c r="I28" s="11">
        <v>584162541.26999998</v>
      </c>
      <c r="J28" s="11">
        <v>387509168.76999998</v>
      </c>
      <c r="K28" s="11">
        <v>386691606.47000003</v>
      </c>
      <c r="L28" s="11">
        <v>394317614.75</v>
      </c>
      <c r="M28" s="11">
        <v>416715513.20999998</v>
      </c>
      <c r="N28" s="11">
        <v>479095356.66000003</v>
      </c>
      <c r="O28" s="11">
        <v>547347624.36000001</v>
      </c>
      <c r="P28" s="11">
        <v>642127227.60000002</v>
      </c>
      <c r="Q28" s="11">
        <v>657514259</v>
      </c>
      <c r="R28" s="11">
        <v>707281663</v>
      </c>
      <c r="S28" s="11">
        <v>786178647</v>
      </c>
      <c r="T28" s="11">
        <v>807068911</v>
      </c>
      <c r="U28" s="11">
        <v>728961212.21000004</v>
      </c>
      <c r="V28" s="11">
        <v>814585443.11000001</v>
      </c>
      <c r="W28" s="11">
        <v>879440054</v>
      </c>
      <c r="X28" s="11">
        <v>861106717</v>
      </c>
      <c r="Y28" s="11">
        <v>952099176</v>
      </c>
      <c r="Z28" s="5">
        <v>0.1056692012774068</v>
      </c>
      <c r="AA28" s="5">
        <v>0.1796999773170547</v>
      </c>
      <c r="AB28" s="5">
        <v>0.73947804580912524</v>
      </c>
    </row>
    <row r="29" spans="2:28" x14ac:dyDescent="0.35">
      <c r="B29" t="s">
        <v>62</v>
      </c>
      <c r="C29" t="s">
        <v>95</v>
      </c>
      <c r="D29" s="11">
        <v>21553831</v>
      </c>
      <c r="E29" s="11">
        <v>27971075.390000001</v>
      </c>
      <c r="F29" s="11">
        <v>35529463.689999998</v>
      </c>
      <c r="G29" s="11">
        <v>38062142</v>
      </c>
      <c r="H29" s="11">
        <v>44670082</v>
      </c>
      <c r="I29" s="11">
        <v>37842825.079999998</v>
      </c>
      <c r="J29" s="11">
        <v>32119337.879999999</v>
      </c>
      <c r="K29" s="11">
        <v>33878968.240000002</v>
      </c>
      <c r="L29" s="11">
        <v>35620844</v>
      </c>
      <c r="M29" s="11">
        <v>33581230</v>
      </c>
      <c r="N29" s="11">
        <v>38031582.799999997</v>
      </c>
      <c r="O29" s="11">
        <v>42458690.409999996</v>
      </c>
      <c r="P29" s="11">
        <v>51864698</v>
      </c>
      <c r="Q29" s="11">
        <v>52895342</v>
      </c>
      <c r="R29" s="11">
        <v>63191056</v>
      </c>
      <c r="S29" s="11">
        <v>61123528</v>
      </c>
      <c r="T29" s="11">
        <v>62608138</v>
      </c>
      <c r="U29" s="11">
        <v>61340178</v>
      </c>
      <c r="V29" s="11">
        <v>70915415</v>
      </c>
      <c r="W29" s="11">
        <v>67802673</v>
      </c>
      <c r="X29" s="11">
        <v>69785087</v>
      </c>
      <c r="Y29" s="11">
        <v>73786533</v>
      </c>
      <c r="Z29" s="5">
        <v>5.7339557375632337E-2</v>
      </c>
      <c r="AA29" s="5">
        <v>0.1785453993217303</v>
      </c>
      <c r="AB29" s="5">
        <v>0.73784288416539523</v>
      </c>
    </row>
    <row r="30" spans="2:28" x14ac:dyDescent="0.35">
      <c r="B30" t="s">
        <v>63</v>
      </c>
      <c r="C30" t="s">
        <v>96</v>
      </c>
      <c r="D30" s="11">
        <v>447639381.76999998</v>
      </c>
      <c r="E30" s="11">
        <v>421423293.64999998</v>
      </c>
      <c r="F30" s="11">
        <v>544013448.24000001</v>
      </c>
      <c r="G30" s="11">
        <v>641041218.47000003</v>
      </c>
      <c r="H30" s="11">
        <v>754637868.80999994</v>
      </c>
      <c r="I30" s="11">
        <v>430457277.08999997</v>
      </c>
      <c r="J30" s="11">
        <v>357984482.75</v>
      </c>
      <c r="K30" s="11">
        <v>389870958.23000002</v>
      </c>
      <c r="L30" s="11">
        <v>378147915.31999999</v>
      </c>
      <c r="M30" s="11">
        <v>351432175.80000001</v>
      </c>
      <c r="N30" s="11">
        <v>435357349.24000001</v>
      </c>
      <c r="O30" s="11">
        <v>515349875.48000002</v>
      </c>
      <c r="P30" s="11">
        <v>546347061</v>
      </c>
      <c r="Q30" s="11">
        <v>570011541</v>
      </c>
      <c r="R30" s="11">
        <v>601015102</v>
      </c>
      <c r="S30" s="11">
        <v>620107122</v>
      </c>
      <c r="T30" s="11">
        <v>619709170</v>
      </c>
      <c r="U30" s="11">
        <v>673206746</v>
      </c>
      <c r="V30" s="11">
        <v>791454495</v>
      </c>
      <c r="W30" s="11">
        <v>773587304</v>
      </c>
      <c r="X30" s="11">
        <v>698209869</v>
      </c>
      <c r="Y30" s="11">
        <v>771566905.87</v>
      </c>
      <c r="Z30" s="5">
        <v>0.1050644514307202</v>
      </c>
      <c r="AA30" s="5">
        <v>0.24504677874945771</v>
      </c>
      <c r="AB30" s="5">
        <v>0.49717103385609218</v>
      </c>
    </row>
    <row r="31" spans="2:28" x14ac:dyDescent="0.35">
      <c r="B31" t="s">
        <v>64</v>
      </c>
      <c r="C31" t="s">
        <v>97</v>
      </c>
      <c r="D31" s="11">
        <v>368984060.04000002</v>
      </c>
      <c r="E31" s="11">
        <v>407054454.55000001</v>
      </c>
      <c r="F31" s="11">
        <v>505544682.94</v>
      </c>
      <c r="G31" s="11">
        <v>599720296.50999999</v>
      </c>
      <c r="H31" s="11">
        <v>664438724.98000002</v>
      </c>
      <c r="I31" s="11">
        <v>384471925.26999998</v>
      </c>
      <c r="J31" s="11">
        <v>272995603.5</v>
      </c>
      <c r="K31" s="11">
        <v>262832732.28999999</v>
      </c>
      <c r="L31" s="11">
        <v>231438607.74000001</v>
      </c>
      <c r="M31" s="11">
        <v>240698895.11000001</v>
      </c>
      <c r="N31" s="11">
        <v>321062125.63</v>
      </c>
      <c r="O31" s="11">
        <v>385582487.49000001</v>
      </c>
      <c r="P31" s="11">
        <v>440897067.02999997</v>
      </c>
      <c r="Q31" s="11">
        <v>509236868</v>
      </c>
      <c r="R31" s="11">
        <v>533472038</v>
      </c>
      <c r="S31" s="11">
        <v>565512237</v>
      </c>
      <c r="T31" s="11">
        <v>571253177</v>
      </c>
      <c r="U31" s="11">
        <v>561725618</v>
      </c>
      <c r="V31" s="11">
        <v>704761190</v>
      </c>
      <c r="W31" s="11">
        <v>697118011</v>
      </c>
      <c r="X31" s="11">
        <v>657163047</v>
      </c>
      <c r="Y31" s="11">
        <v>693232273</v>
      </c>
      <c r="Z31" s="5">
        <v>5.488626629975446E-2</v>
      </c>
      <c r="AA31" s="5">
        <v>0.21352895863194471</v>
      </c>
      <c r="AB31" s="5">
        <v>0.79788319099419369</v>
      </c>
    </row>
    <row r="32" spans="2:28" x14ac:dyDescent="0.35">
      <c r="B32" t="s">
        <v>65</v>
      </c>
      <c r="C32" t="s">
        <v>98</v>
      </c>
      <c r="D32" s="11">
        <v>276309547.86000001</v>
      </c>
      <c r="E32" s="11">
        <v>308220612.06</v>
      </c>
      <c r="F32" s="11">
        <v>358573178.75</v>
      </c>
      <c r="G32" s="11">
        <v>474373071.99000001</v>
      </c>
      <c r="H32" s="11">
        <v>483902943.42000002</v>
      </c>
      <c r="I32" s="11">
        <v>305233234</v>
      </c>
      <c r="J32" s="11">
        <v>241954897.88</v>
      </c>
      <c r="K32" s="11">
        <v>254063549.88</v>
      </c>
      <c r="L32" s="11">
        <v>232540406.41</v>
      </c>
      <c r="M32" s="11">
        <v>218886329.56999999</v>
      </c>
      <c r="N32" s="11">
        <v>273979418.36000001</v>
      </c>
      <c r="O32" s="11">
        <v>302412511.20999998</v>
      </c>
      <c r="P32" s="11">
        <v>331845942.73000002</v>
      </c>
      <c r="Q32" s="11">
        <v>356075554</v>
      </c>
      <c r="R32" s="11">
        <v>393813452</v>
      </c>
      <c r="S32" s="11">
        <v>401440175</v>
      </c>
      <c r="T32" s="11">
        <v>357783433</v>
      </c>
      <c r="U32" s="11">
        <v>417202473.30000001</v>
      </c>
      <c r="V32" s="11">
        <v>503728795</v>
      </c>
      <c r="W32" s="11">
        <v>454700005</v>
      </c>
      <c r="X32" s="11">
        <v>412274700</v>
      </c>
      <c r="Y32" s="11">
        <v>440703694</v>
      </c>
      <c r="Z32" s="5">
        <v>6.8956436084969486E-2</v>
      </c>
      <c r="AA32" s="5">
        <v>0.2317610413224471</v>
      </c>
      <c r="AB32" s="5">
        <v>0.45729319278714781</v>
      </c>
    </row>
    <row r="33" spans="2:28" x14ac:dyDescent="0.35">
      <c r="B33" t="s">
        <v>66</v>
      </c>
      <c r="C33" t="s">
        <v>99</v>
      </c>
      <c r="D33" s="11">
        <v>15756046.83</v>
      </c>
      <c r="E33" s="11">
        <v>22702695.609999999</v>
      </c>
      <c r="F33" s="11">
        <v>23629746.359999999</v>
      </c>
      <c r="G33" s="11">
        <v>32679449</v>
      </c>
      <c r="H33" s="11">
        <v>40344438.649999999</v>
      </c>
      <c r="I33" s="11">
        <v>33268804</v>
      </c>
      <c r="J33" s="11">
        <v>25996204.989999998</v>
      </c>
      <c r="K33" s="11">
        <v>31091374.199999999</v>
      </c>
      <c r="L33" s="11">
        <v>34147480</v>
      </c>
      <c r="M33" s="11">
        <v>34441533.32</v>
      </c>
      <c r="N33" s="11">
        <v>40916658</v>
      </c>
      <c r="O33" s="11">
        <v>43320294.439999998</v>
      </c>
      <c r="P33" s="11">
        <v>44525965</v>
      </c>
      <c r="Q33" s="11">
        <v>48203100</v>
      </c>
      <c r="R33" s="11">
        <v>49192242</v>
      </c>
      <c r="S33" s="11">
        <v>48261566</v>
      </c>
      <c r="T33" s="11">
        <v>47111872</v>
      </c>
      <c r="U33" s="11">
        <v>45914964</v>
      </c>
      <c r="V33" s="11">
        <v>50303996</v>
      </c>
      <c r="W33" s="11">
        <v>51978347</v>
      </c>
      <c r="X33" s="11">
        <v>47252882</v>
      </c>
      <c r="Y33" s="11">
        <v>54648376</v>
      </c>
      <c r="Z33" s="5">
        <v>0.15650884532291601</v>
      </c>
      <c r="AA33" s="5">
        <v>0.1599703785916213</v>
      </c>
      <c r="AB33" s="5">
        <v>0.26149595025698091</v>
      </c>
    </row>
    <row r="34" spans="2:28" x14ac:dyDescent="0.35">
      <c r="B34" t="s">
        <v>67</v>
      </c>
      <c r="C34" t="s">
        <v>100</v>
      </c>
      <c r="D34" s="11">
        <v>300923070.39999998</v>
      </c>
      <c r="E34" s="11">
        <v>329816483.10000002</v>
      </c>
      <c r="F34" s="11">
        <v>403845131.89999998</v>
      </c>
      <c r="G34" s="11">
        <v>461625706.44</v>
      </c>
      <c r="H34" s="11">
        <v>549821796.20000005</v>
      </c>
      <c r="I34" s="11">
        <v>277815730.91000003</v>
      </c>
      <c r="J34" s="11">
        <v>246300460.02000001</v>
      </c>
      <c r="K34" s="11">
        <v>256819523.55000001</v>
      </c>
      <c r="L34" s="11">
        <v>247116895.44</v>
      </c>
      <c r="M34" s="11">
        <v>235605915.97999999</v>
      </c>
      <c r="N34" s="11">
        <v>273353380.88999999</v>
      </c>
      <c r="O34" s="11">
        <v>293614250.29000002</v>
      </c>
      <c r="P34" s="11">
        <v>329733772</v>
      </c>
      <c r="Q34" s="11">
        <v>348566305</v>
      </c>
      <c r="R34" s="11">
        <v>357179935</v>
      </c>
      <c r="S34" s="11">
        <v>363600854</v>
      </c>
      <c r="T34" s="11">
        <v>349194178</v>
      </c>
      <c r="U34" s="11">
        <v>407936205</v>
      </c>
      <c r="V34" s="11">
        <v>441953861</v>
      </c>
      <c r="W34" s="11">
        <v>441674935</v>
      </c>
      <c r="X34" s="11">
        <v>456295269</v>
      </c>
      <c r="Y34" s="11">
        <v>459403454</v>
      </c>
      <c r="Z34" s="5">
        <v>6.8117844105897163E-3</v>
      </c>
      <c r="AA34" s="5">
        <v>0.31561029061601359</v>
      </c>
      <c r="AB34" s="5">
        <v>0.56464971828258181</v>
      </c>
    </row>
    <row r="35" spans="2:28" x14ac:dyDescent="0.35">
      <c r="B35" t="s">
        <v>68</v>
      </c>
      <c r="C35" t="s">
        <v>101</v>
      </c>
      <c r="D35" s="11">
        <v>722459028.16999996</v>
      </c>
      <c r="E35" s="11">
        <v>837527525.52999997</v>
      </c>
      <c r="F35" s="11">
        <v>1011148636.97</v>
      </c>
      <c r="G35" s="11">
        <v>1210816088.9200001</v>
      </c>
      <c r="H35" s="11">
        <v>1246961369.05</v>
      </c>
      <c r="I35" s="11">
        <v>710900008.35000002</v>
      </c>
      <c r="J35" s="11">
        <v>544459078.65999997</v>
      </c>
      <c r="K35" s="11">
        <v>557294185.86000001</v>
      </c>
      <c r="L35" s="11">
        <v>583384152.62</v>
      </c>
      <c r="M35" s="11">
        <v>534350004.83999997</v>
      </c>
      <c r="N35" s="11">
        <v>615118442.69000006</v>
      </c>
      <c r="O35" s="11">
        <v>711528818.77999997</v>
      </c>
      <c r="P35" s="11">
        <v>807745119.67999995</v>
      </c>
      <c r="Q35" s="11">
        <v>883606760</v>
      </c>
      <c r="R35" s="11">
        <v>1010389392</v>
      </c>
      <c r="S35" s="11">
        <v>1076411029</v>
      </c>
      <c r="T35" s="11">
        <v>1126168212</v>
      </c>
      <c r="U35" s="11">
        <v>1054441398.67</v>
      </c>
      <c r="V35" s="11">
        <v>1305967278.3699999</v>
      </c>
      <c r="W35" s="11">
        <v>1297420589</v>
      </c>
      <c r="X35" s="11">
        <v>1194385917</v>
      </c>
      <c r="Y35" s="11">
        <v>1367055400.5</v>
      </c>
      <c r="Z35" s="5">
        <v>0.1445675815851066</v>
      </c>
      <c r="AA35" s="5">
        <v>0.21389982946881481</v>
      </c>
      <c r="AB35" s="5">
        <v>0.92129308668618326</v>
      </c>
    </row>
    <row r="36" spans="2:28" x14ac:dyDescent="0.35">
      <c r="B36" t="s">
        <v>69</v>
      </c>
      <c r="C36" t="s">
        <v>102</v>
      </c>
      <c r="D36" s="11">
        <v>268292756.24000001</v>
      </c>
      <c r="E36" s="11">
        <v>314911413.48000002</v>
      </c>
      <c r="F36" s="11">
        <v>339641570.44</v>
      </c>
      <c r="G36" s="11">
        <v>374565050.25</v>
      </c>
      <c r="H36" s="11">
        <v>410553626.56999999</v>
      </c>
      <c r="I36" s="11">
        <v>243973883.49000001</v>
      </c>
      <c r="J36" s="11">
        <v>216661022.66</v>
      </c>
      <c r="K36" s="11">
        <v>231603311.56</v>
      </c>
      <c r="L36" s="11">
        <v>235062161.83000001</v>
      </c>
      <c r="M36" s="11">
        <v>230461525.83000001</v>
      </c>
      <c r="N36" s="11">
        <v>266787784.31</v>
      </c>
      <c r="O36" s="11">
        <v>295665183.77999997</v>
      </c>
      <c r="P36" s="11">
        <v>327863356.70999998</v>
      </c>
      <c r="Q36" s="11">
        <v>327332519</v>
      </c>
      <c r="R36" s="11">
        <v>358679068</v>
      </c>
      <c r="S36" s="11">
        <v>347522628</v>
      </c>
      <c r="T36" s="11">
        <v>341952163</v>
      </c>
      <c r="U36" s="11">
        <v>379195227</v>
      </c>
      <c r="V36" s="11">
        <v>419379770</v>
      </c>
      <c r="W36" s="11">
        <v>452571999</v>
      </c>
      <c r="X36" s="11">
        <v>407563595</v>
      </c>
      <c r="Y36" s="11">
        <v>453229862</v>
      </c>
      <c r="Z36" s="5">
        <v>0.1120469726939179</v>
      </c>
      <c r="AA36" s="5">
        <v>0.32541890662057299</v>
      </c>
      <c r="AB36" s="5">
        <v>0.53291590239194875</v>
      </c>
    </row>
    <row r="37" spans="2:28" x14ac:dyDescent="0.35">
      <c r="B37" t="s">
        <v>70</v>
      </c>
      <c r="C37" t="s">
        <v>103</v>
      </c>
      <c r="D37" s="11">
        <v>145247809.91999999</v>
      </c>
      <c r="E37" s="11">
        <v>176055753.78999999</v>
      </c>
      <c r="F37" s="11">
        <v>203642688.13</v>
      </c>
      <c r="G37" s="11">
        <v>212712776.02000001</v>
      </c>
      <c r="H37" s="11">
        <v>246055454.59999999</v>
      </c>
      <c r="I37" s="11">
        <v>149228344.30000001</v>
      </c>
      <c r="J37" s="11">
        <v>90163749.340000004</v>
      </c>
      <c r="K37" s="11">
        <v>100749091.2</v>
      </c>
      <c r="L37" s="11">
        <v>113367506.76000001</v>
      </c>
      <c r="M37" s="11">
        <v>104858195.66</v>
      </c>
      <c r="N37" s="11">
        <v>128543522.45</v>
      </c>
      <c r="O37" s="11">
        <v>147579778</v>
      </c>
      <c r="P37" s="11">
        <v>158082614.46000001</v>
      </c>
      <c r="Q37" s="11">
        <v>143965376</v>
      </c>
      <c r="R37" s="11">
        <v>157411585</v>
      </c>
      <c r="S37" s="11">
        <v>177191290</v>
      </c>
      <c r="T37" s="11">
        <v>185140818</v>
      </c>
      <c r="U37" s="11">
        <v>176233905</v>
      </c>
      <c r="V37" s="11">
        <v>195332208</v>
      </c>
      <c r="W37" s="11">
        <v>181780900</v>
      </c>
      <c r="X37" s="11">
        <v>191533002</v>
      </c>
      <c r="Y37" s="11">
        <v>208985189</v>
      </c>
      <c r="Z37" s="5">
        <v>9.1118432947654648E-2</v>
      </c>
      <c r="AA37" s="5">
        <v>0.12879045937887129</v>
      </c>
      <c r="AB37" s="5">
        <v>0.41608282538546709</v>
      </c>
    </row>
    <row r="38" spans="2:28" x14ac:dyDescent="0.35">
      <c r="B38" t="s">
        <v>71</v>
      </c>
      <c r="C38" t="s">
        <v>104</v>
      </c>
      <c r="D38" s="11">
        <v>455077888.19</v>
      </c>
      <c r="E38" s="11">
        <v>497163497.02999997</v>
      </c>
      <c r="F38" s="11">
        <v>545117620.49000001</v>
      </c>
      <c r="G38" s="11">
        <v>663653656.35000002</v>
      </c>
      <c r="H38" s="11">
        <v>704681556.38</v>
      </c>
      <c r="I38" s="11">
        <v>362709963.81999999</v>
      </c>
      <c r="J38" s="11">
        <v>275490220.98000002</v>
      </c>
      <c r="K38" s="11">
        <v>265180558.03999999</v>
      </c>
      <c r="L38" s="11">
        <v>268089717.74000001</v>
      </c>
      <c r="M38" s="11">
        <v>281620794.94999999</v>
      </c>
      <c r="N38" s="11">
        <v>349516229.05000001</v>
      </c>
      <c r="O38" s="11">
        <v>411195169</v>
      </c>
      <c r="P38" s="11">
        <v>503818624.39999998</v>
      </c>
      <c r="Q38" s="11">
        <v>507201409</v>
      </c>
      <c r="R38" s="11">
        <v>530353610</v>
      </c>
      <c r="S38" s="11">
        <v>557822252</v>
      </c>
      <c r="T38" s="11">
        <v>591797408</v>
      </c>
      <c r="U38" s="11">
        <v>635308299</v>
      </c>
      <c r="V38" s="11">
        <v>712435415</v>
      </c>
      <c r="W38" s="11">
        <v>778489961</v>
      </c>
      <c r="X38" s="11">
        <v>690793686</v>
      </c>
      <c r="Y38" s="11">
        <v>825339256</v>
      </c>
      <c r="Z38" s="5">
        <v>0.1947695422334825</v>
      </c>
      <c r="AA38" s="5">
        <v>0.39463141413420999</v>
      </c>
      <c r="AB38" s="5">
        <v>1.007171577446232</v>
      </c>
    </row>
    <row r="39" spans="2:28" ht="15" thickBot="1" x14ac:dyDescent="0.4">
      <c r="B39" s="7" t="s">
        <v>72</v>
      </c>
      <c r="C39" s="7" t="s">
        <v>105</v>
      </c>
      <c r="D39" s="12">
        <v>13272775586.9</v>
      </c>
      <c r="E39" s="12">
        <v>14907531791.389999</v>
      </c>
      <c r="F39" s="12">
        <v>17656917493.400002</v>
      </c>
      <c r="G39" s="12">
        <v>21044757395.23</v>
      </c>
      <c r="H39" s="12">
        <v>23173521459.830002</v>
      </c>
      <c r="I39" s="12">
        <v>13526933981</v>
      </c>
      <c r="J39" s="12">
        <v>10980279160.23</v>
      </c>
      <c r="K39" s="12">
        <v>11381343568.16</v>
      </c>
      <c r="L39" s="12">
        <v>11154877041.629999</v>
      </c>
      <c r="M39" s="12">
        <v>11357108323.07</v>
      </c>
      <c r="N39" s="12">
        <v>13906126812.9</v>
      </c>
      <c r="O39" s="12">
        <v>15710808122.91</v>
      </c>
      <c r="P39" s="12">
        <v>16775858412.52</v>
      </c>
      <c r="Q39" s="12">
        <v>16900396674</v>
      </c>
      <c r="R39" s="12">
        <v>18174478125</v>
      </c>
      <c r="S39" s="12">
        <v>18456698209</v>
      </c>
      <c r="T39" s="12">
        <v>18922492685</v>
      </c>
      <c r="U39" s="12">
        <v>18789318831.189999</v>
      </c>
      <c r="V39" s="12">
        <v>22705731242.610001</v>
      </c>
      <c r="W39" s="12">
        <v>22422584593.360001</v>
      </c>
      <c r="X39" s="12">
        <v>20643437911</v>
      </c>
      <c r="Y39" s="12">
        <v>22724329234.450001</v>
      </c>
      <c r="Z39" s="9">
        <v>0.100801588011713</v>
      </c>
      <c r="AA39" s="9">
        <v>0.20091626471938051</v>
      </c>
      <c r="AB39" s="9">
        <v>0.4464137717596246</v>
      </c>
    </row>
    <row r="40" spans="2:28" ht="15" thickTop="1" x14ac:dyDescent="0.35"/>
    <row r="41" spans="2:28" x14ac:dyDescent="0.35">
      <c r="B41" s="103"/>
      <c r="C41" s="103"/>
      <c r="D41" s="103"/>
      <c r="E41" s="103"/>
      <c r="F41" s="103"/>
      <c r="G41" s="103"/>
      <c r="H41" s="103"/>
      <c r="I41" s="103"/>
    </row>
    <row r="43" spans="2:28" x14ac:dyDescent="0.35">
      <c r="B43" t="s">
        <v>108</v>
      </c>
      <c r="AB43" s="10" t="s">
        <v>107</v>
      </c>
    </row>
    <row r="44" spans="2:28" x14ac:dyDescent="0.35">
      <c r="B44" s="2" t="s">
        <v>109</v>
      </c>
      <c r="AB44" s="10" t="s">
        <v>303</v>
      </c>
    </row>
    <row r="45" spans="2:28" x14ac:dyDescent="0.35">
      <c r="AB45" s="10" t="s">
        <v>304</v>
      </c>
    </row>
    <row r="46" spans="2:28" x14ac:dyDescent="0.35">
      <c r="B46" s="2" t="s">
        <v>106</v>
      </c>
    </row>
  </sheetData>
  <mergeCells count="2">
    <mergeCell ref="B5:AB5"/>
    <mergeCell ref="B41:I41"/>
  </mergeCells>
  <hyperlinks>
    <hyperlink ref="AB2" location="index!A1" display="return to index" xr:uid="{00000000-0004-0000-0300-000000000000}"/>
    <hyperlink ref="B3" r:id="rId1" xr:uid="{00000000-0004-0000-0300-000001000000}"/>
    <hyperlink ref="B44" r:id="rId2" xr:uid="{00000000-0004-0000-0300-000002000000}"/>
    <hyperlink ref="B46" location="index!A1" display="return to index" xr:uid="{00000000-0004-0000-0300-000003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I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5" width="10.54296875" customWidth="1"/>
    <col min="6" max="6" width="14.1796875" customWidth="1"/>
    <col min="7" max="7" width="11.26953125" customWidth="1"/>
    <col min="8" max="8" width="10.81640625" customWidth="1"/>
  </cols>
  <sheetData>
    <row r="1" spans="2:8" ht="10" customHeight="1" x14ac:dyDescent="0.35"/>
    <row r="2" spans="2:8" ht="17" x14ac:dyDescent="0.4">
      <c r="B2" s="1" t="s">
        <v>1</v>
      </c>
      <c r="H2" s="2" t="s">
        <v>106</v>
      </c>
    </row>
    <row r="3" spans="2:8" x14ac:dyDescent="0.35">
      <c r="B3" s="2" t="s">
        <v>2</v>
      </c>
    </row>
    <row r="5" spans="2:8" ht="30" customHeight="1" x14ac:dyDescent="0.35">
      <c r="B5" s="102" t="s">
        <v>316</v>
      </c>
      <c r="C5" s="102"/>
      <c r="D5" s="102"/>
      <c r="E5" s="102"/>
      <c r="F5" s="102"/>
      <c r="G5" s="102"/>
      <c r="H5" s="102"/>
    </row>
    <row r="6" spans="2:8" ht="40" customHeight="1" x14ac:dyDescent="0.35">
      <c r="B6" s="6" t="s">
        <v>13</v>
      </c>
      <c r="C6" s="6" t="s">
        <v>14</v>
      </c>
      <c r="D6" s="90" t="s">
        <v>211</v>
      </c>
      <c r="E6" s="90" t="s">
        <v>212</v>
      </c>
      <c r="F6" s="90" t="s">
        <v>221</v>
      </c>
      <c r="G6" s="90" t="s">
        <v>214</v>
      </c>
      <c r="H6" s="90" t="s">
        <v>215</v>
      </c>
    </row>
    <row r="7" spans="2:8" x14ac:dyDescent="0.35">
      <c r="B7" t="s">
        <v>40</v>
      </c>
      <c r="C7" t="s">
        <v>73</v>
      </c>
      <c r="D7" s="25">
        <v>233036659</v>
      </c>
      <c r="E7" s="25">
        <v>606359644</v>
      </c>
      <c r="F7" s="25">
        <v>839396303</v>
      </c>
      <c r="G7" s="5">
        <v>0.27762411886629429</v>
      </c>
      <c r="H7" s="5">
        <v>0.72237588113370566</v>
      </c>
    </row>
    <row r="8" spans="2:8" x14ac:dyDescent="0.35">
      <c r="B8" t="s">
        <v>41</v>
      </c>
      <c r="C8" t="s">
        <v>74</v>
      </c>
      <c r="D8" s="25">
        <v>351480591</v>
      </c>
      <c r="E8" s="25">
        <v>616113824</v>
      </c>
      <c r="F8" s="25">
        <v>967594415</v>
      </c>
      <c r="G8" s="5">
        <v>0.36325198404540188</v>
      </c>
      <c r="H8" s="5">
        <v>0.63674801595459807</v>
      </c>
    </row>
    <row r="9" spans="2:8" x14ac:dyDescent="0.35">
      <c r="B9" t="s">
        <v>42</v>
      </c>
      <c r="C9" t="s">
        <v>75</v>
      </c>
      <c r="D9" s="25">
        <v>142114700</v>
      </c>
      <c r="E9" s="25">
        <v>247396737</v>
      </c>
      <c r="F9" s="25">
        <v>389511437</v>
      </c>
      <c r="G9" s="5">
        <v>0.36485372828731599</v>
      </c>
      <c r="H9" s="5">
        <v>0.63514627171268401</v>
      </c>
    </row>
    <row r="10" spans="2:8" x14ac:dyDescent="0.35">
      <c r="B10" t="s">
        <v>43</v>
      </c>
      <c r="C10" t="s">
        <v>76</v>
      </c>
      <c r="D10" s="25">
        <v>199954029</v>
      </c>
      <c r="E10" s="25">
        <v>189372766.12</v>
      </c>
      <c r="F10" s="25">
        <v>389326795.12</v>
      </c>
      <c r="G10" s="5">
        <v>0.51358917882435828</v>
      </c>
      <c r="H10" s="5">
        <v>0.48641082117564172</v>
      </c>
    </row>
    <row r="11" spans="2:8" x14ac:dyDescent="0.35">
      <c r="B11" t="s">
        <v>44</v>
      </c>
      <c r="C11" t="s">
        <v>77</v>
      </c>
      <c r="D11" s="25">
        <v>1299020642</v>
      </c>
      <c r="E11" s="25">
        <v>2589591049</v>
      </c>
      <c r="F11" s="25">
        <v>3888611691</v>
      </c>
      <c r="G11" s="5">
        <v>0.33405769082228481</v>
      </c>
      <c r="H11" s="5">
        <v>0.66594230917771524</v>
      </c>
    </row>
    <row r="12" spans="2:8" x14ac:dyDescent="0.35">
      <c r="B12" t="s">
        <v>45</v>
      </c>
      <c r="C12" t="s">
        <v>78</v>
      </c>
      <c r="D12" s="25">
        <v>54306867</v>
      </c>
      <c r="E12" s="25">
        <v>100815701</v>
      </c>
      <c r="F12" s="25">
        <v>155122568</v>
      </c>
      <c r="G12" s="5">
        <v>0.35009004621429418</v>
      </c>
      <c r="H12" s="5">
        <v>0.64990995378570582</v>
      </c>
    </row>
    <row r="13" spans="2:8" x14ac:dyDescent="0.35">
      <c r="B13" t="s">
        <v>46</v>
      </c>
      <c r="C13" t="s">
        <v>79</v>
      </c>
      <c r="D13" s="25">
        <v>218196918</v>
      </c>
      <c r="E13" s="25">
        <v>218987217</v>
      </c>
      <c r="F13" s="25">
        <v>437184135</v>
      </c>
      <c r="G13" s="5">
        <v>0.49909614858279339</v>
      </c>
      <c r="H13" s="5">
        <v>0.50090385141720661</v>
      </c>
    </row>
    <row r="14" spans="2:8" x14ac:dyDescent="0.35">
      <c r="B14" t="s">
        <v>47</v>
      </c>
      <c r="C14" t="s">
        <v>80</v>
      </c>
      <c r="D14" s="25">
        <v>126601540</v>
      </c>
      <c r="E14" s="25">
        <v>306933620</v>
      </c>
      <c r="F14" s="25">
        <v>433535160</v>
      </c>
      <c r="G14" s="5">
        <v>0.29202138991448812</v>
      </c>
      <c r="H14" s="5">
        <v>0.70797861008551188</v>
      </c>
    </row>
    <row r="15" spans="2:8" x14ac:dyDescent="0.35">
      <c r="B15" t="s">
        <v>48</v>
      </c>
      <c r="C15" t="s">
        <v>81</v>
      </c>
      <c r="D15" s="25">
        <v>100993420</v>
      </c>
      <c r="E15" s="25">
        <v>218711757</v>
      </c>
      <c r="F15" s="25">
        <v>319705177</v>
      </c>
      <c r="G15" s="5">
        <v>0.31589547891493791</v>
      </c>
      <c r="H15" s="5">
        <v>0.68410452108506203</v>
      </c>
    </row>
    <row r="16" spans="2:8" x14ac:dyDescent="0.35">
      <c r="B16" t="s">
        <v>49</v>
      </c>
      <c r="C16" t="s">
        <v>82</v>
      </c>
      <c r="D16" s="25">
        <v>172668511</v>
      </c>
      <c r="E16" s="25">
        <v>380273762</v>
      </c>
      <c r="F16" s="25">
        <v>552942273</v>
      </c>
      <c r="G16" s="5">
        <v>0.31227221978016501</v>
      </c>
      <c r="H16" s="5">
        <v>0.68772778021983494</v>
      </c>
    </row>
    <row r="17" spans="2:8" x14ac:dyDescent="0.35">
      <c r="B17" t="s">
        <v>50</v>
      </c>
      <c r="C17" t="s">
        <v>83</v>
      </c>
      <c r="D17" s="25">
        <v>250895166</v>
      </c>
      <c r="E17" s="25">
        <v>487996338</v>
      </c>
      <c r="F17" s="25">
        <v>738891504</v>
      </c>
      <c r="G17" s="5">
        <v>0.33955616574527558</v>
      </c>
      <c r="H17" s="5">
        <v>0.6604438342547243</v>
      </c>
    </row>
    <row r="18" spans="2:8" x14ac:dyDescent="0.35">
      <c r="B18" t="s">
        <v>51</v>
      </c>
      <c r="C18" t="s">
        <v>84</v>
      </c>
      <c r="D18" s="25">
        <v>150516545</v>
      </c>
      <c r="E18" s="25">
        <v>378828776</v>
      </c>
      <c r="F18" s="25">
        <v>529345321</v>
      </c>
      <c r="G18" s="5">
        <v>0.28434471606484651</v>
      </c>
      <c r="H18" s="5">
        <v>0.71565528393515354</v>
      </c>
    </row>
    <row r="19" spans="2:8" x14ac:dyDescent="0.35">
      <c r="B19" t="s">
        <v>52</v>
      </c>
      <c r="C19" t="s">
        <v>85</v>
      </c>
      <c r="D19" s="25">
        <v>126496169</v>
      </c>
      <c r="E19" s="25">
        <v>402361954</v>
      </c>
      <c r="F19" s="25">
        <v>528858123</v>
      </c>
      <c r="G19" s="5">
        <v>0.23918734250017371</v>
      </c>
      <c r="H19" s="5">
        <v>0.76081265749982629</v>
      </c>
    </row>
    <row r="20" spans="2:8" x14ac:dyDescent="0.35">
      <c r="B20" t="s">
        <v>53</v>
      </c>
      <c r="C20" t="s">
        <v>86</v>
      </c>
      <c r="D20" s="25">
        <v>510854448</v>
      </c>
      <c r="E20" s="25">
        <v>926780220</v>
      </c>
      <c r="F20" s="25">
        <v>1437634668</v>
      </c>
      <c r="G20" s="5">
        <v>0.35534371796326208</v>
      </c>
      <c r="H20" s="5">
        <v>0.64465628203673786</v>
      </c>
    </row>
    <row r="21" spans="2:8" x14ac:dyDescent="0.35">
      <c r="B21" t="s">
        <v>54</v>
      </c>
      <c r="C21" t="s">
        <v>87</v>
      </c>
      <c r="D21" s="25">
        <v>626526346</v>
      </c>
      <c r="E21" s="25">
        <v>1670487721.96</v>
      </c>
      <c r="F21" s="25">
        <v>2297014067.96</v>
      </c>
      <c r="G21" s="5">
        <v>0.27275686063012411</v>
      </c>
      <c r="H21" s="5">
        <v>0.72724313936987595</v>
      </c>
    </row>
    <row r="22" spans="2:8" x14ac:dyDescent="0.35">
      <c r="B22" t="s">
        <v>55</v>
      </c>
      <c r="C22" t="s">
        <v>88</v>
      </c>
      <c r="D22" s="25">
        <v>406720399</v>
      </c>
      <c r="E22" s="25">
        <v>558696556</v>
      </c>
      <c r="F22" s="25">
        <v>965416955</v>
      </c>
      <c r="G22" s="5">
        <v>0.42128988608864859</v>
      </c>
      <c r="H22" s="5">
        <v>0.57871011391135141</v>
      </c>
    </row>
    <row r="23" spans="2:8" x14ac:dyDescent="0.35">
      <c r="B23" t="s">
        <v>56</v>
      </c>
      <c r="C23" t="s">
        <v>89</v>
      </c>
      <c r="D23" s="25">
        <v>65239037</v>
      </c>
      <c r="E23" s="25">
        <v>134640487</v>
      </c>
      <c r="F23" s="25">
        <v>199879524</v>
      </c>
      <c r="G23" s="5">
        <v>0.32639179689061099</v>
      </c>
      <c r="H23" s="5">
        <v>0.67360820310938907</v>
      </c>
    </row>
    <row r="24" spans="2:8" x14ac:dyDescent="0.35">
      <c r="B24" t="s">
        <v>57</v>
      </c>
      <c r="C24" t="s">
        <v>90</v>
      </c>
      <c r="D24" s="25">
        <v>114962690</v>
      </c>
      <c r="E24" s="25">
        <v>428821809</v>
      </c>
      <c r="F24" s="25">
        <v>543784499</v>
      </c>
      <c r="G24" s="5">
        <v>0.21141222342934049</v>
      </c>
      <c r="H24" s="5">
        <v>0.78858777657065948</v>
      </c>
    </row>
    <row r="25" spans="2:8" x14ac:dyDescent="0.35">
      <c r="B25" t="s">
        <v>58</v>
      </c>
      <c r="C25" t="s">
        <v>91</v>
      </c>
      <c r="D25" s="25">
        <v>141333505</v>
      </c>
      <c r="E25" s="25">
        <v>207905576</v>
      </c>
      <c r="F25" s="25">
        <v>349239081</v>
      </c>
      <c r="G25" s="5">
        <v>0.40468983194924862</v>
      </c>
      <c r="H25" s="5">
        <v>0.59531016805075143</v>
      </c>
    </row>
    <row r="26" spans="2:8" x14ac:dyDescent="0.35">
      <c r="B26" t="s">
        <v>59</v>
      </c>
      <c r="C26" t="s">
        <v>92</v>
      </c>
      <c r="D26" s="25">
        <v>30032043</v>
      </c>
      <c r="E26" s="25">
        <v>23429650</v>
      </c>
      <c r="F26" s="25">
        <v>53461693</v>
      </c>
      <c r="G26" s="5">
        <v>0.56174882078650223</v>
      </c>
      <c r="H26" s="5">
        <v>0.43825117921349782</v>
      </c>
    </row>
    <row r="27" spans="2:8" x14ac:dyDescent="0.35">
      <c r="B27" t="s">
        <v>60</v>
      </c>
      <c r="C27" t="s">
        <v>93</v>
      </c>
      <c r="D27" s="25">
        <v>156724488</v>
      </c>
      <c r="E27" s="25">
        <v>251099237</v>
      </c>
      <c r="F27" s="25">
        <v>407823725</v>
      </c>
      <c r="G27" s="5">
        <v>0.38429468025677033</v>
      </c>
      <c r="H27" s="5">
        <v>0.61570531974322973</v>
      </c>
    </row>
    <row r="28" spans="2:8" x14ac:dyDescent="0.35">
      <c r="B28" t="s">
        <v>61</v>
      </c>
      <c r="C28" t="s">
        <v>94</v>
      </c>
      <c r="D28" s="25">
        <v>187250032</v>
      </c>
      <c r="E28" s="25">
        <v>764849144</v>
      </c>
      <c r="F28" s="25">
        <v>952099176</v>
      </c>
      <c r="G28" s="5">
        <v>0.19667072162238691</v>
      </c>
      <c r="H28" s="5">
        <v>0.80332927837761303</v>
      </c>
    </row>
    <row r="29" spans="2:8" x14ac:dyDescent="0.35">
      <c r="B29" t="s">
        <v>62</v>
      </c>
      <c r="C29" t="s">
        <v>95</v>
      </c>
      <c r="D29" s="25">
        <v>32427685</v>
      </c>
      <c r="E29" s="25">
        <v>41358848</v>
      </c>
      <c r="F29" s="25">
        <v>73786533</v>
      </c>
      <c r="G29" s="5">
        <v>0.43947972186198259</v>
      </c>
      <c r="H29" s="5">
        <v>0.56052027813801741</v>
      </c>
    </row>
    <row r="30" spans="2:8" x14ac:dyDescent="0.35">
      <c r="B30" t="s">
        <v>63</v>
      </c>
      <c r="C30" t="s">
        <v>96</v>
      </c>
      <c r="D30" s="25">
        <v>332811283.87</v>
      </c>
      <c r="E30" s="25">
        <v>438755622</v>
      </c>
      <c r="F30" s="25">
        <v>771566905.87</v>
      </c>
      <c r="G30" s="5">
        <v>0.43134468487179362</v>
      </c>
      <c r="H30" s="5">
        <v>0.56865531512820633</v>
      </c>
    </row>
    <row r="31" spans="2:8" x14ac:dyDescent="0.35">
      <c r="B31" t="s">
        <v>64</v>
      </c>
      <c r="C31" t="s">
        <v>97</v>
      </c>
      <c r="D31" s="25">
        <v>154872759</v>
      </c>
      <c r="E31" s="25">
        <v>538359514</v>
      </c>
      <c r="F31" s="25">
        <v>693232273</v>
      </c>
      <c r="G31" s="5">
        <v>0.22340673542185191</v>
      </c>
      <c r="H31" s="5">
        <v>0.77659326457814815</v>
      </c>
    </row>
    <row r="32" spans="2:8" x14ac:dyDescent="0.35">
      <c r="B32" t="s">
        <v>65</v>
      </c>
      <c r="C32" t="s">
        <v>98</v>
      </c>
      <c r="D32" s="25">
        <v>205878517</v>
      </c>
      <c r="E32" s="25">
        <v>234825177</v>
      </c>
      <c r="F32" s="25">
        <v>440703694</v>
      </c>
      <c r="G32" s="5">
        <v>0.46715859159555861</v>
      </c>
      <c r="H32" s="5">
        <v>0.5328414084044415</v>
      </c>
    </row>
    <row r="33" spans="2:9" x14ac:dyDescent="0.35">
      <c r="B33" t="s">
        <v>66</v>
      </c>
      <c r="C33" t="s">
        <v>99</v>
      </c>
      <c r="D33" s="25">
        <v>21162860</v>
      </c>
      <c r="E33" s="25">
        <v>33485516</v>
      </c>
      <c r="F33" s="25">
        <v>54648376</v>
      </c>
      <c r="G33" s="5">
        <v>0.3872550576800306</v>
      </c>
      <c r="H33" s="5">
        <v>0.61274494231996934</v>
      </c>
    </row>
    <row r="34" spans="2:9" x14ac:dyDescent="0.35">
      <c r="B34" t="s">
        <v>67</v>
      </c>
      <c r="C34" t="s">
        <v>100</v>
      </c>
      <c r="D34" s="25">
        <v>192752790</v>
      </c>
      <c r="E34" s="25">
        <v>266650664</v>
      </c>
      <c r="F34" s="25">
        <v>459403454</v>
      </c>
      <c r="G34" s="5">
        <v>0.41957192163383261</v>
      </c>
      <c r="H34" s="5">
        <v>0.58042807836616739</v>
      </c>
    </row>
    <row r="35" spans="2:9" x14ac:dyDescent="0.35">
      <c r="B35" t="s">
        <v>68</v>
      </c>
      <c r="C35" t="s">
        <v>101</v>
      </c>
      <c r="D35" s="25">
        <v>336636720</v>
      </c>
      <c r="E35" s="25">
        <v>1030418680.5</v>
      </c>
      <c r="F35" s="25">
        <v>1367055400.5</v>
      </c>
      <c r="G35" s="5">
        <v>0.2462495081595634</v>
      </c>
      <c r="H35" s="5">
        <v>0.75375049184043652</v>
      </c>
    </row>
    <row r="36" spans="2:9" x14ac:dyDescent="0.35">
      <c r="B36" t="s">
        <v>69</v>
      </c>
      <c r="C36" t="s">
        <v>102</v>
      </c>
      <c r="D36" s="25">
        <v>156229696</v>
      </c>
      <c r="E36" s="25">
        <v>297000166</v>
      </c>
      <c r="F36" s="25">
        <v>453229862</v>
      </c>
      <c r="G36" s="5">
        <v>0.34470300635221612</v>
      </c>
      <c r="H36" s="5">
        <v>0.65529699364778393</v>
      </c>
    </row>
    <row r="37" spans="2:9" x14ac:dyDescent="0.35">
      <c r="B37" t="s">
        <v>70</v>
      </c>
      <c r="C37" t="s">
        <v>103</v>
      </c>
      <c r="D37" s="25">
        <v>56316485</v>
      </c>
      <c r="E37" s="25">
        <v>152668704</v>
      </c>
      <c r="F37" s="25">
        <v>208985189</v>
      </c>
      <c r="G37" s="5">
        <v>0.26947596272001839</v>
      </c>
      <c r="H37" s="5">
        <v>0.73052403727998161</v>
      </c>
    </row>
    <row r="38" spans="2:9" x14ac:dyDescent="0.35">
      <c r="B38" t="s">
        <v>71</v>
      </c>
      <c r="C38" t="s">
        <v>104</v>
      </c>
      <c r="D38" s="25">
        <v>181413553</v>
      </c>
      <c r="E38" s="25">
        <v>643925703</v>
      </c>
      <c r="F38" s="25">
        <v>825339256</v>
      </c>
      <c r="G38" s="5">
        <v>0.21980482774952359</v>
      </c>
      <c r="H38" s="5">
        <v>0.78019517225047641</v>
      </c>
    </row>
    <row r="39" spans="2:9" ht="15" thickBot="1" x14ac:dyDescent="0.4">
      <c r="B39" s="7" t="s">
        <v>72</v>
      </c>
      <c r="C39" s="7" t="s">
        <v>105</v>
      </c>
      <c r="D39" s="32">
        <v>7336427093.8699999</v>
      </c>
      <c r="E39" s="32">
        <v>15387902140.58</v>
      </c>
      <c r="F39" s="32">
        <v>22724329234.450001</v>
      </c>
      <c r="G39" s="9">
        <v>0.32284460492448791</v>
      </c>
      <c r="H39" s="9">
        <v>0.67715539507551215</v>
      </c>
    </row>
    <row r="40" spans="2:9" ht="15" thickTop="1" x14ac:dyDescent="0.35"/>
    <row r="41" spans="2:9" x14ac:dyDescent="0.35">
      <c r="B41" s="103"/>
      <c r="C41" s="103"/>
      <c r="D41" s="103"/>
      <c r="E41" s="103"/>
      <c r="F41" s="103"/>
      <c r="G41" s="103"/>
      <c r="H41" s="103"/>
      <c r="I41" s="103"/>
    </row>
    <row r="43" spans="2:9" x14ac:dyDescent="0.35">
      <c r="B43" t="s">
        <v>108</v>
      </c>
      <c r="H43" s="10" t="s">
        <v>107</v>
      </c>
    </row>
    <row r="44" spans="2:9" x14ac:dyDescent="0.35">
      <c r="B44" s="2" t="s">
        <v>109</v>
      </c>
      <c r="H44" s="10" t="s">
        <v>303</v>
      </c>
    </row>
    <row r="45" spans="2:9" x14ac:dyDescent="0.35">
      <c r="H45" s="10" t="s">
        <v>304</v>
      </c>
    </row>
    <row r="46" spans="2:9" x14ac:dyDescent="0.35">
      <c r="B46" s="2" t="s">
        <v>106</v>
      </c>
    </row>
  </sheetData>
  <mergeCells count="2">
    <mergeCell ref="B5:H5"/>
    <mergeCell ref="B41:I41"/>
  </mergeCells>
  <hyperlinks>
    <hyperlink ref="H2" location="index!A1" display="return to index" xr:uid="{00000000-0004-0000-3000-000000000000}"/>
    <hyperlink ref="B3" r:id="rId1" xr:uid="{00000000-0004-0000-3000-000001000000}"/>
    <hyperlink ref="B44" r:id="rId2" xr:uid="{00000000-0004-0000-3000-000002000000}"/>
    <hyperlink ref="B46" location="index!A1" display="return to index" xr:uid="{00000000-0004-0000-3000-000003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Y35"/>
  <sheetViews>
    <sheetView showGridLines="0" workbookViewId="0">
      <pane ySplit="6" topLeftCell="A7" activePane="bottomLeft" state="frozen"/>
      <selection pane="bottomLeft"/>
    </sheetView>
  </sheetViews>
  <sheetFormatPr defaultRowHeight="14.5" x14ac:dyDescent="0.35"/>
  <cols>
    <col min="1" max="1" width="3.7265625" customWidth="1"/>
    <col min="2" max="2" width="22.54296875" bestFit="1" customWidth="1"/>
    <col min="3" max="3" width="27.26953125" bestFit="1" customWidth="1"/>
    <col min="4" max="25" width="8.7265625" customWidth="1"/>
  </cols>
  <sheetData>
    <row r="1" spans="2:25" ht="10" customHeight="1" x14ac:dyDescent="0.35"/>
    <row r="2" spans="2:25" ht="17" x14ac:dyDescent="0.4">
      <c r="B2" s="1" t="s">
        <v>1</v>
      </c>
      <c r="Y2" s="2" t="s">
        <v>106</v>
      </c>
    </row>
    <row r="3" spans="2:25" x14ac:dyDescent="0.35">
      <c r="B3" s="2" t="s">
        <v>2</v>
      </c>
    </row>
    <row r="5" spans="2:25" ht="30" customHeight="1" x14ac:dyDescent="0.35">
      <c r="B5" s="102" t="s">
        <v>224</v>
      </c>
      <c r="C5" s="102"/>
      <c r="D5" s="102"/>
      <c r="E5" s="102"/>
      <c r="F5" s="102"/>
      <c r="G5" s="102"/>
      <c r="H5" s="102"/>
      <c r="I5" s="102"/>
      <c r="J5" s="102"/>
      <c r="K5" s="102"/>
      <c r="L5" s="102"/>
      <c r="M5" s="102"/>
      <c r="N5" s="102"/>
      <c r="O5" s="102"/>
      <c r="P5" s="102"/>
      <c r="Q5" s="102"/>
      <c r="R5" s="102"/>
      <c r="S5" s="102"/>
      <c r="T5" s="102"/>
      <c r="U5" s="102"/>
      <c r="V5" s="102"/>
      <c r="W5" s="102"/>
      <c r="X5" s="102"/>
      <c r="Y5" s="102"/>
    </row>
    <row r="6" spans="2:25" x14ac:dyDescent="0.35">
      <c r="B6" s="3" t="s">
        <v>10</v>
      </c>
      <c r="C6" s="3" t="s">
        <v>130</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36</v>
      </c>
    </row>
    <row r="7" spans="2:25" x14ac:dyDescent="0.35">
      <c r="B7" t="s">
        <v>211</v>
      </c>
      <c r="C7" t="s">
        <v>131</v>
      </c>
      <c r="D7" s="4">
        <v>5924</v>
      </c>
      <c r="E7" s="4">
        <v>5041</v>
      </c>
      <c r="F7" s="4">
        <v>2809</v>
      </c>
      <c r="G7" s="4">
        <v>2000</v>
      </c>
      <c r="H7" s="4">
        <v>1481</v>
      </c>
      <c r="I7" s="4">
        <v>1173</v>
      </c>
      <c r="J7" s="4">
        <v>1253</v>
      </c>
      <c r="K7" s="4">
        <v>1411</v>
      </c>
      <c r="L7" s="4">
        <v>1548</v>
      </c>
      <c r="M7" s="4">
        <v>2134</v>
      </c>
      <c r="N7" s="4">
        <v>2592</v>
      </c>
      <c r="O7" s="4">
        <v>2879</v>
      </c>
      <c r="P7" s="4">
        <v>2605</v>
      </c>
      <c r="Q7" s="4">
        <v>2847</v>
      </c>
      <c r="R7" s="4">
        <v>2681</v>
      </c>
      <c r="S7" s="4">
        <v>2640</v>
      </c>
      <c r="T7" s="4">
        <v>2638</v>
      </c>
      <c r="U7" s="4">
        <v>2280</v>
      </c>
      <c r="V7" s="4">
        <v>2152</v>
      </c>
      <c r="W7" s="4">
        <v>1838</v>
      </c>
      <c r="X7" s="4">
        <v>1690</v>
      </c>
      <c r="Y7" s="4">
        <v>1740</v>
      </c>
    </row>
    <row r="8" spans="2:25" x14ac:dyDescent="0.35">
      <c r="B8" t="s">
        <v>211</v>
      </c>
      <c r="C8" t="s">
        <v>132</v>
      </c>
      <c r="D8" s="4">
        <v>13508</v>
      </c>
      <c r="E8" s="4">
        <v>12948</v>
      </c>
      <c r="F8" s="4">
        <v>13504</v>
      </c>
      <c r="G8" s="4">
        <v>13229</v>
      </c>
      <c r="H8" s="4">
        <v>11820</v>
      </c>
      <c r="I8" s="4">
        <v>9686</v>
      </c>
      <c r="J8" s="4">
        <v>10902</v>
      </c>
      <c r="K8" s="4">
        <v>11311</v>
      </c>
      <c r="L8" s="4">
        <v>11360</v>
      </c>
      <c r="M8" s="4">
        <v>12499</v>
      </c>
      <c r="N8" s="4">
        <v>14876</v>
      </c>
      <c r="O8" s="4">
        <v>15287</v>
      </c>
      <c r="P8" s="4">
        <v>16365</v>
      </c>
      <c r="Q8" s="4">
        <v>16124</v>
      </c>
      <c r="R8" s="4">
        <v>15557</v>
      </c>
      <c r="S8" s="4">
        <v>14936</v>
      </c>
      <c r="T8" s="4">
        <v>14485</v>
      </c>
      <c r="U8" s="4">
        <v>13218</v>
      </c>
      <c r="V8" s="4">
        <v>14675</v>
      </c>
      <c r="W8" s="4">
        <v>13197</v>
      </c>
      <c r="X8" s="4">
        <v>12791</v>
      </c>
      <c r="Y8" s="4">
        <v>11448</v>
      </c>
    </row>
    <row r="9" spans="2:25" x14ac:dyDescent="0.35">
      <c r="B9" t="s">
        <v>211</v>
      </c>
      <c r="C9" t="s">
        <v>133</v>
      </c>
      <c r="D9" s="4">
        <v>3656</v>
      </c>
      <c r="E9" s="4">
        <v>5022</v>
      </c>
      <c r="F9" s="4">
        <v>5972</v>
      </c>
      <c r="G9" s="4">
        <v>7260</v>
      </c>
      <c r="H9" s="4">
        <v>8266</v>
      </c>
      <c r="I9" s="4">
        <v>5959</v>
      </c>
      <c r="J9" s="4">
        <v>5487</v>
      </c>
      <c r="K9" s="4">
        <v>5822</v>
      </c>
      <c r="L9" s="4">
        <v>5963</v>
      </c>
      <c r="M9" s="4">
        <v>6094</v>
      </c>
      <c r="N9" s="4">
        <v>7301</v>
      </c>
      <c r="O9" s="4">
        <v>8080</v>
      </c>
      <c r="P9" s="4">
        <v>8441</v>
      </c>
      <c r="Q9" s="4">
        <v>8607</v>
      </c>
      <c r="R9" s="4">
        <v>9052</v>
      </c>
      <c r="S9" s="4">
        <v>9086</v>
      </c>
      <c r="T9" s="4">
        <v>8701</v>
      </c>
      <c r="U9" s="4">
        <v>8479</v>
      </c>
      <c r="V9" s="4">
        <v>9945</v>
      </c>
      <c r="W9" s="4">
        <v>10049</v>
      </c>
      <c r="X9" s="4">
        <v>9618</v>
      </c>
      <c r="Y9" s="4">
        <v>9188</v>
      </c>
    </row>
    <row r="10" spans="2:25" x14ac:dyDescent="0.35">
      <c r="B10" t="s">
        <v>211</v>
      </c>
      <c r="C10" t="s">
        <v>134</v>
      </c>
      <c r="D10" s="4">
        <v>531</v>
      </c>
      <c r="E10" s="4">
        <v>831</v>
      </c>
      <c r="F10" s="4">
        <v>930</v>
      </c>
      <c r="G10" s="4">
        <v>1214</v>
      </c>
      <c r="H10" s="4">
        <v>1647</v>
      </c>
      <c r="I10" s="4">
        <v>1233</v>
      </c>
      <c r="J10" s="4">
        <v>1032</v>
      </c>
      <c r="K10" s="4">
        <v>1078</v>
      </c>
      <c r="L10" s="4">
        <v>1114</v>
      </c>
      <c r="M10" s="4">
        <v>1206</v>
      </c>
      <c r="N10" s="4">
        <v>1489</v>
      </c>
      <c r="O10" s="4">
        <v>1924</v>
      </c>
      <c r="P10" s="4">
        <v>2443</v>
      </c>
      <c r="Q10" s="4">
        <v>2635</v>
      </c>
      <c r="R10" s="4">
        <v>3021</v>
      </c>
      <c r="S10" s="4">
        <v>2962</v>
      </c>
      <c r="T10" s="4">
        <v>3024</v>
      </c>
      <c r="U10" s="4">
        <v>3206</v>
      </c>
      <c r="V10" s="4">
        <v>4116</v>
      </c>
      <c r="W10" s="4">
        <v>4323</v>
      </c>
      <c r="X10" s="4">
        <v>4244</v>
      </c>
      <c r="Y10" s="4">
        <v>4342</v>
      </c>
    </row>
    <row r="11" spans="2:25" x14ac:dyDescent="0.35">
      <c r="B11" t="s">
        <v>211</v>
      </c>
      <c r="C11" t="s">
        <v>135</v>
      </c>
      <c r="D11" s="4">
        <v>301</v>
      </c>
      <c r="E11" s="4">
        <v>468</v>
      </c>
      <c r="F11" s="4">
        <v>534</v>
      </c>
      <c r="G11" s="4">
        <v>804</v>
      </c>
      <c r="H11" s="4">
        <v>1046</v>
      </c>
      <c r="I11" s="4">
        <v>771</v>
      </c>
      <c r="J11" s="4">
        <v>636</v>
      </c>
      <c r="K11" s="4">
        <v>751</v>
      </c>
      <c r="L11" s="4">
        <v>781</v>
      </c>
      <c r="M11" s="4">
        <v>754</v>
      </c>
      <c r="N11" s="4">
        <v>970</v>
      </c>
      <c r="O11" s="4">
        <v>1336</v>
      </c>
      <c r="P11" s="4">
        <v>1402</v>
      </c>
      <c r="Q11" s="4">
        <v>1551</v>
      </c>
      <c r="R11" s="4">
        <v>1799</v>
      </c>
      <c r="S11" s="4">
        <v>1798</v>
      </c>
      <c r="T11" s="4">
        <v>1712</v>
      </c>
      <c r="U11" s="4">
        <v>2058</v>
      </c>
      <c r="V11" s="4">
        <v>2682</v>
      </c>
      <c r="W11" s="4">
        <v>3116</v>
      </c>
      <c r="X11" s="4">
        <v>3077</v>
      </c>
      <c r="Y11" s="4">
        <v>3166</v>
      </c>
    </row>
    <row r="12" spans="2:25" x14ac:dyDescent="0.35">
      <c r="B12" t="s">
        <v>211</v>
      </c>
      <c r="C12" t="s">
        <v>136</v>
      </c>
      <c r="D12" s="4">
        <v>121</v>
      </c>
      <c r="E12" s="4">
        <v>151</v>
      </c>
      <c r="F12" s="4">
        <v>210</v>
      </c>
      <c r="G12" s="4">
        <v>312</v>
      </c>
      <c r="H12" s="4">
        <v>419</v>
      </c>
      <c r="I12" s="4">
        <v>300</v>
      </c>
      <c r="J12" s="4">
        <v>250</v>
      </c>
      <c r="K12" s="4">
        <v>312</v>
      </c>
      <c r="L12" s="4">
        <v>294</v>
      </c>
      <c r="M12" s="4">
        <v>316</v>
      </c>
      <c r="N12" s="4">
        <v>415</v>
      </c>
      <c r="O12" s="4">
        <v>528</v>
      </c>
      <c r="P12" s="4">
        <v>541</v>
      </c>
      <c r="Q12" s="4">
        <v>503</v>
      </c>
      <c r="R12" s="4">
        <v>662</v>
      </c>
      <c r="S12" s="4">
        <v>706</v>
      </c>
      <c r="T12" s="4">
        <v>703</v>
      </c>
      <c r="U12" s="4">
        <v>775</v>
      </c>
      <c r="V12" s="4">
        <v>1197</v>
      </c>
      <c r="W12" s="4">
        <v>1408</v>
      </c>
      <c r="X12" s="4">
        <v>1422</v>
      </c>
      <c r="Y12" s="4">
        <v>1402</v>
      </c>
    </row>
    <row r="13" spans="2:25" x14ac:dyDescent="0.35">
      <c r="B13" t="s">
        <v>211</v>
      </c>
      <c r="C13" t="s">
        <v>137</v>
      </c>
      <c r="D13" s="4">
        <v>49</v>
      </c>
      <c r="E13" s="4">
        <v>51</v>
      </c>
      <c r="F13" s="4">
        <v>110</v>
      </c>
      <c r="G13" s="4">
        <v>129</v>
      </c>
      <c r="H13" s="4">
        <v>202</v>
      </c>
      <c r="I13" s="4">
        <v>147</v>
      </c>
      <c r="J13" s="4">
        <v>104</v>
      </c>
      <c r="K13" s="4">
        <v>134</v>
      </c>
      <c r="L13" s="4">
        <v>144</v>
      </c>
      <c r="M13" s="4">
        <v>139</v>
      </c>
      <c r="N13" s="4">
        <v>208</v>
      </c>
      <c r="O13" s="4">
        <v>246</v>
      </c>
      <c r="P13" s="4">
        <v>246</v>
      </c>
      <c r="Q13" s="4">
        <v>256</v>
      </c>
      <c r="R13" s="4">
        <v>300</v>
      </c>
      <c r="S13" s="4">
        <v>344</v>
      </c>
      <c r="T13" s="4">
        <v>329</v>
      </c>
      <c r="U13" s="4">
        <v>443</v>
      </c>
      <c r="V13" s="4">
        <v>607</v>
      </c>
      <c r="W13" s="4">
        <v>657</v>
      </c>
      <c r="X13" s="4">
        <v>612</v>
      </c>
      <c r="Y13" s="4">
        <v>644</v>
      </c>
    </row>
    <row r="14" spans="2:25" x14ac:dyDescent="0.35">
      <c r="B14" t="s">
        <v>211</v>
      </c>
      <c r="C14" t="s">
        <v>138</v>
      </c>
      <c r="D14" s="4">
        <v>27</v>
      </c>
      <c r="E14" s="4">
        <v>47</v>
      </c>
      <c r="F14" s="4">
        <v>54</v>
      </c>
      <c r="G14" s="4">
        <v>81</v>
      </c>
      <c r="H14" s="4">
        <v>124</v>
      </c>
      <c r="I14" s="4">
        <v>101</v>
      </c>
      <c r="J14" s="4">
        <v>64</v>
      </c>
      <c r="K14" s="4">
        <v>86</v>
      </c>
      <c r="L14" s="4">
        <v>92</v>
      </c>
      <c r="M14" s="4">
        <v>108</v>
      </c>
      <c r="N14" s="4">
        <v>124</v>
      </c>
      <c r="O14" s="4">
        <v>158</v>
      </c>
      <c r="P14" s="4">
        <v>136</v>
      </c>
      <c r="Q14" s="4">
        <v>165</v>
      </c>
      <c r="R14" s="4">
        <v>200</v>
      </c>
      <c r="S14" s="4">
        <v>200</v>
      </c>
      <c r="T14" s="4">
        <v>210</v>
      </c>
      <c r="U14" s="4">
        <v>244</v>
      </c>
      <c r="V14" s="4">
        <v>363</v>
      </c>
      <c r="W14" s="4">
        <v>501</v>
      </c>
      <c r="X14" s="4">
        <v>451</v>
      </c>
      <c r="Y14" s="4">
        <v>454</v>
      </c>
    </row>
    <row r="15" spans="2:25" x14ac:dyDescent="0.35">
      <c r="B15" t="s">
        <v>211</v>
      </c>
      <c r="C15" t="s">
        <v>139</v>
      </c>
      <c r="D15" s="4">
        <v>29</v>
      </c>
      <c r="E15" s="4">
        <v>34</v>
      </c>
      <c r="F15" s="4">
        <v>45</v>
      </c>
      <c r="G15" s="4">
        <v>67</v>
      </c>
      <c r="H15" s="4">
        <v>101</v>
      </c>
      <c r="I15" s="4">
        <v>104</v>
      </c>
      <c r="J15" s="4">
        <v>69</v>
      </c>
      <c r="K15" s="4">
        <v>76</v>
      </c>
      <c r="L15" s="4">
        <v>72</v>
      </c>
      <c r="M15" s="4">
        <v>78</v>
      </c>
      <c r="N15" s="4">
        <v>112</v>
      </c>
      <c r="O15" s="4">
        <v>132</v>
      </c>
      <c r="P15" s="4">
        <v>145</v>
      </c>
      <c r="Q15" s="4">
        <v>105</v>
      </c>
      <c r="R15" s="4">
        <v>148</v>
      </c>
      <c r="S15" s="4">
        <v>137</v>
      </c>
      <c r="T15" s="4">
        <v>130</v>
      </c>
      <c r="U15" s="4">
        <v>182</v>
      </c>
      <c r="V15" s="4">
        <v>267</v>
      </c>
      <c r="W15" s="4">
        <v>340</v>
      </c>
      <c r="X15" s="4">
        <v>279</v>
      </c>
      <c r="Y15" s="4">
        <v>379</v>
      </c>
    </row>
    <row r="16" spans="2:25" x14ac:dyDescent="0.35">
      <c r="B16" t="s">
        <v>211</v>
      </c>
      <c r="C16" t="s">
        <v>140</v>
      </c>
      <c r="D16" s="4">
        <v>16</v>
      </c>
      <c r="E16" s="4">
        <v>13</v>
      </c>
      <c r="F16" s="4">
        <v>31</v>
      </c>
      <c r="G16" s="4">
        <v>48</v>
      </c>
      <c r="H16" s="4">
        <v>67</v>
      </c>
      <c r="I16" s="4">
        <v>65</v>
      </c>
      <c r="J16" s="4">
        <v>35</v>
      </c>
      <c r="K16" s="4">
        <v>51</v>
      </c>
      <c r="L16" s="4">
        <v>57</v>
      </c>
      <c r="M16" s="4">
        <v>51</v>
      </c>
      <c r="N16" s="4">
        <v>52</v>
      </c>
      <c r="O16" s="4">
        <v>76</v>
      </c>
      <c r="P16" s="4">
        <v>61</v>
      </c>
      <c r="Q16" s="4">
        <v>68</v>
      </c>
      <c r="R16" s="4">
        <v>81</v>
      </c>
      <c r="S16" s="4">
        <v>76</v>
      </c>
      <c r="T16" s="4">
        <v>142</v>
      </c>
      <c r="U16" s="4">
        <v>122</v>
      </c>
      <c r="V16" s="4">
        <v>187</v>
      </c>
      <c r="W16" s="4">
        <v>235</v>
      </c>
      <c r="X16" s="4">
        <v>240</v>
      </c>
      <c r="Y16" s="4">
        <v>208</v>
      </c>
    </row>
    <row r="17" spans="2:25" ht="15" thickBot="1" x14ac:dyDescent="0.4">
      <c r="B17" s="14" t="s">
        <v>225</v>
      </c>
      <c r="C17" s="14"/>
      <c r="D17" s="15">
        <v>24162</v>
      </c>
      <c r="E17" s="15">
        <v>24606</v>
      </c>
      <c r="F17" s="15">
        <v>24199</v>
      </c>
      <c r="G17" s="15">
        <v>25144</v>
      </c>
      <c r="H17" s="15">
        <v>25173</v>
      </c>
      <c r="I17" s="15">
        <v>19539</v>
      </c>
      <c r="J17" s="15">
        <v>19832</v>
      </c>
      <c r="K17" s="15">
        <v>21032</v>
      </c>
      <c r="L17" s="15">
        <v>21425</v>
      </c>
      <c r="M17" s="15">
        <v>23379</v>
      </c>
      <c r="N17" s="15">
        <v>28139</v>
      </c>
      <c r="O17" s="15">
        <v>30646</v>
      </c>
      <c r="P17" s="15">
        <v>32385</v>
      </c>
      <c r="Q17" s="15">
        <v>32861</v>
      </c>
      <c r="R17" s="15">
        <v>33501</v>
      </c>
      <c r="S17" s="15">
        <v>32885</v>
      </c>
      <c r="T17" s="15">
        <v>32074</v>
      </c>
      <c r="U17" s="15">
        <v>31007</v>
      </c>
      <c r="V17" s="15">
        <v>36191</v>
      </c>
      <c r="W17" s="15">
        <v>35664</v>
      </c>
      <c r="X17" s="15">
        <v>34424</v>
      </c>
      <c r="Y17" s="15">
        <v>32971</v>
      </c>
    </row>
    <row r="18" spans="2:25" ht="15" thickTop="1" x14ac:dyDescent="0.35">
      <c r="B18" t="s">
        <v>212</v>
      </c>
      <c r="C18" t="s">
        <v>131</v>
      </c>
      <c r="D18" s="4">
        <v>25888</v>
      </c>
      <c r="E18" s="4">
        <v>19030</v>
      </c>
      <c r="F18" s="4">
        <v>11889</v>
      </c>
      <c r="G18" s="4">
        <v>8168</v>
      </c>
      <c r="H18" s="4">
        <v>5955</v>
      </c>
      <c r="I18" s="4">
        <v>3228</v>
      </c>
      <c r="J18" s="4">
        <v>1752</v>
      </c>
      <c r="K18" s="4">
        <v>1598</v>
      </c>
      <c r="L18" s="4">
        <v>1272</v>
      </c>
      <c r="M18" s="4">
        <v>1182</v>
      </c>
      <c r="N18" s="4">
        <v>1456</v>
      </c>
      <c r="O18" s="4">
        <v>1279</v>
      </c>
      <c r="P18" s="4">
        <v>1196</v>
      </c>
      <c r="Q18" s="4">
        <v>1601</v>
      </c>
      <c r="R18" s="4">
        <v>1288</v>
      </c>
      <c r="S18" s="4">
        <v>551</v>
      </c>
      <c r="T18" s="4">
        <v>477</v>
      </c>
      <c r="U18" s="4">
        <v>237</v>
      </c>
      <c r="V18" s="4">
        <v>261</v>
      </c>
      <c r="W18" s="4">
        <v>161</v>
      </c>
      <c r="X18" s="4">
        <v>185</v>
      </c>
      <c r="Y18" s="4">
        <v>202</v>
      </c>
    </row>
    <row r="19" spans="2:25" x14ac:dyDescent="0.35">
      <c r="B19" t="s">
        <v>212</v>
      </c>
      <c r="C19" t="s">
        <v>132</v>
      </c>
      <c r="D19" s="4">
        <v>67964</v>
      </c>
      <c r="E19" s="4">
        <v>65138</v>
      </c>
      <c r="F19" s="4">
        <v>72154</v>
      </c>
      <c r="G19" s="4">
        <v>73460</v>
      </c>
      <c r="H19" s="4">
        <v>66321</v>
      </c>
      <c r="I19" s="4">
        <v>36199</v>
      </c>
      <c r="J19" s="4">
        <v>28311</v>
      </c>
      <c r="K19" s="4">
        <v>27143</v>
      </c>
      <c r="L19" s="4">
        <v>26025</v>
      </c>
      <c r="M19" s="4">
        <v>26732</v>
      </c>
      <c r="N19" s="4">
        <v>30638</v>
      </c>
      <c r="O19" s="4">
        <v>30305</v>
      </c>
      <c r="P19" s="4">
        <v>32677</v>
      </c>
      <c r="Q19" s="4">
        <v>32310</v>
      </c>
      <c r="R19" s="4">
        <v>31455</v>
      </c>
      <c r="S19" s="4">
        <v>30348</v>
      </c>
      <c r="T19" s="4">
        <v>29193</v>
      </c>
      <c r="U19" s="4">
        <v>24047</v>
      </c>
      <c r="V19" s="4">
        <v>27168</v>
      </c>
      <c r="W19" s="4">
        <v>21664</v>
      </c>
      <c r="X19" s="4">
        <v>19211</v>
      </c>
      <c r="Y19" s="4">
        <v>20498</v>
      </c>
    </row>
    <row r="20" spans="2:25" x14ac:dyDescent="0.35">
      <c r="B20" t="s">
        <v>212</v>
      </c>
      <c r="C20" t="s">
        <v>133</v>
      </c>
      <c r="D20" s="4">
        <v>16551</v>
      </c>
      <c r="E20" s="4">
        <v>20858</v>
      </c>
      <c r="F20" s="4">
        <v>27020</v>
      </c>
      <c r="G20" s="4">
        <v>33985</v>
      </c>
      <c r="H20" s="4">
        <v>37908</v>
      </c>
      <c r="I20" s="4">
        <v>20107</v>
      </c>
      <c r="J20" s="4">
        <v>16241</v>
      </c>
      <c r="K20" s="4">
        <v>15716</v>
      </c>
      <c r="L20" s="4">
        <v>15503</v>
      </c>
      <c r="M20" s="4">
        <v>15423</v>
      </c>
      <c r="N20" s="4">
        <v>19220</v>
      </c>
      <c r="O20" s="4">
        <v>20948</v>
      </c>
      <c r="P20" s="4">
        <v>22682</v>
      </c>
      <c r="Q20" s="4">
        <v>22730</v>
      </c>
      <c r="R20" s="4">
        <v>23915</v>
      </c>
      <c r="S20" s="4">
        <v>24996</v>
      </c>
      <c r="T20" s="4">
        <v>25780</v>
      </c>
      <c r="U20" s="4">
        <v>23969</v>
      </c>
      <c r="V20" s="4">
        <v>26517</v>
      </c>
      <c r="W20" s="4">
        <v>22623</v>
      </c>
      <c r="X20" s="4">
        <v>20622</v>
      </c>
      <c r="Y20" s="4">
        <v>23770</v>
      </c>
    </row>
    <row r="21" spans="2:25" x14ac:dyDescent="0.35">
      <c r="B21" t="s">
        <v>212</v>
      </c>
      <c r="C21" t="s">
        <v>134</v>
      </c>
      <c r="D21" s="4">
        <v>2028</v>
      </c>
      <c r="E21" s="4">
        <v>2924</v>
      </c>
      <c r="F21" s="4">
        <v>3599</v>
      </c>
      <c r="G21" s="4">
        <v>4885</v>
      </c>
      <c r="H21" s="4">
        <v>6290</v>
      </c>
      <c r="I21" s="4">
        <v>3429</v>
      </c>
      <c r="J21" s="4">
        <v>2653</v>
      </c>
      <c r="K21" s="4">
        <v>2946</v>
      </c>
      <c r="L21" s="4">
        <v>2869</v>
      </c>
      <c r="M21" s="4">
        <v>2838</v>
      </c>
      <c r="N21" s="4">
        <v>3743</v>
      </c>
      <c r="O21" s="4">
        <v>4502</v>
      </c>
      <c r="P21" s="4">
        <v>5990</v>
      </c>
      <c r="Q21" s="4">
        <v>5946</v>
      </c>
      <c r="R21" s="4">
        <v>6854</v>
      </c>
      <c r="S21" s="4">
        <v>7322</v>
      </c>
      <c r="T21" s="4">
        <v>8059</v>
      </c>
      <c r="U21" s="4">
        <v>8270</v>
      </c>
      <c r="V21" s="4">
        <v>9750</v>
      </c>
      <c r="W21" s="4">
        <v>9801</v>
      </c>
      <c r="X21" s="4">
        <v>8593</v>
      </c>
      <c r="Y21" s="4">
        <v>10309</v>
      </c>
    </row>
    <row r="22" spans="2:25" x14ac:dyDescent="0.35">
      <c r="B22" t="s">
        <v>212</v>
      </c>
      <c r="C22" t="s">
        <v>135</v>
      </c>
      <c r="D22" s="4">
        <v>1215</v>
      </c>
      <c r="E22" s="4">
        <v>1731</v>
      </c>
      <c r="F22" s="4">
        <v>2011</v>
      </c>
      <c r="G22" s="4">
        <v>2943</v>
      </c>
      <c r="H22" s="4">
        <v>3793</v>
      </c>
      <c r="I22" s="4">
        <v>2134</v>
      </c>
      <c r="J22" s="4">
        <v>1670</v>
      </c>
      <c r="K22" s="4">
        <v>1884</v>
      </c>
      <c r="L22" s="4">
        <v>1832</v>
      </c>
      <c r="M22" s="4">
        <v>1841</v>
      </c>
      <c r="N22" s="4">
        <v>2460</v>
      </c>
      <c r="O22" s="4">
        <v>3127</v>
      </c>
      <c r="P22" s="4">
        <v>3094</v>
      </c>
      <c r="Q22" s="4">
        <v>3103</v>
      </c>
      <c r="R22" s="4">
        <v>3578</v>
      </c>
      <c r="S22" s="4">
        <v>3810</v>
      </c>
      <c r="T22" s="4">
        <v>4003</v>
      </c>
      <c r="U22" s="4">
        <v>4577</v>
      </c>
      <c r="V22" s="4">
        <v>5819</v>
      </c>
      <c r="W22" s="4">
        <v>6673</v>
      </c>
      <c r="X22" s="4">
        <v>5890</v>
      </c>
      <c r="Y22" s="4">
        <v>6992</v>
      </c>
    </row>
    <row r="23" spans="2:25" x14ac:dyDescent="0.35">
      <c r="B23" t="s">
        <v>212</v>
      </c>
      <c r="C23" t="s">
        <v>136</v>
      </c>
      <c r="D23" s="4">
        <v>444</v>
      </c>
      <c r="E23" s="4">
        <v>567</v>
      </c>
      <c r="F23" s="4">
        <v>728</v>
      </c>
      <c r="G23" s="4">
        <v>1056</v>
      </c>
      <c r="H23" s="4">
        <v>1411</v>
      </c>
      <c r="I23" s="4">
        <v>844</v>
      </c>
      <c r="J23" s="4">
        <v>585</v>
      </c>
      <c r="K23" s="4">
        <v>728</v>
      </c>
      <c r="L23" s="4">
        <v>755</v>
      </c>
      <c r="M23" s="4">
        <v>748</v>
      </c>
      <c r="N23" s="4">
        <v>1010</v>
      </c>
      <c r="O23" s="4">
        <v>1255</v>
      </c>
      <c r="P23" s="4">
        <v>1121</v>
      </c>
      <c r="Q23" s="4">
        <v>1170</v>
      </c>
      <c r="R23" s="4">
        <v>1342</v>
      </c>
      <c r="S23" s="4">
        <v>1373</v>
      </c>
      <c r="T23" s="4">
        <v>1483</v>
      </c>
      <c r="U23" s="4">
        <v>1634</v>
      </c>
      <c r="V23" s="4">
        <v>2352</v>
      </c>
      <c r="W23" s="4">
        <v>2484</v>
      </c>
      <c r="X23" s="4">
        <v>2256</v>
      </c>
      <c r="Y23" s="4">
        <v>2807</v>
      </c>
    </row>
    <row r="24" spans="2:25" x14ac:dyDescent="0.35">
      <c r="B24" t="s">
        <v>212</v>
      </c>
      <c r="C24" t="s">
        <v>137</v>
      </c>
      <c r="D24" s="4">
        <v>181</v>
      </c>
      <c r="E24" s="4">
        <v>236</v>
      </c>
      <c r="F24" s="4">
        <v>254</v>
      </c>
      <c r="G24" s="4">
        <v>399</v>
      </c>
      <c r="H24" s="4">
        <v>560</v>
      </c>
      <c r="I24" s="4">
        <v>356</v>
      </c>
      <c r="J24" s="4">
        <v>268</v>
      </c>
      <c r="K24" s="4">
        <v>318</v>
      </c>
      <c r="L24" s="4">
        <v>296</v>
      </c>
      <c r="M24" s="4">
        <v>313</v>
      </c>
      <c r="N24" s="4">
        <v>386</v>
      </c>
      <c r="O24" s="4">
        <v>569</v>
      </c>
      <c r="P24" s="4">
        <v>510</v>
      </c>
      <c r="Q24" s="4">
        <v>494</v>
      </c>
      <c r="R24" s="4">
        <v>611</v>
      </c>
      <c r="S24" s="4">
        <v>605</v>
      </c>
      <c r="T24" s="4">
        <v>638</v>
      </c>
      <c r="U24" s="4">
        <v>703</v>
      </c>
      <c r="V24" s="4">
        <v>960</v>
      </c>
      <c r="W24" s="4">
        <v>1079</v>
      </c>
      <c r="X24" s="4">
        <v>950</v>
      </c>
      <c r="Y24" s="4">
        <v>1113</v>
      </c>
    </row>
    <row r="25" spans="2:25" x14ac:dyDescent="0.35">
      <c r="B25" t="s">
        <v>212</v>
      </c>
      <c r="C25" t="s">
        <v>138</v>
      </c>
      <c r="D25" s="4">
        <v>102</v>
      </c>
      <c r="E25" s="4">
        <v>157</v>
      </c>
      <c r="F25" s="4">
        <v>198</v>
      </c>
      <c r="G25" s="4">
        <v>306</v>
      </c>
      <c r="H25" s="4">
        <v>410</v>
      </c>
      <c r="I25" s="4">
        <v>212</v>
      </c>
      <c r="J25" s="4">
        <v>154</v>
      </c>
      <c r="K25" s="4">
        <v>231</v>
      </c>
      <c r="L25" s="4">
        <v>199</v>
      </c>
      <c r="M25" s="4">
        <v>214</v>
      </c>
      <c r="N25" s="4">
        <v>220</v>
      </c>
      <c r="O25" s="4">
        <v>328</v>
      </c>
      <c r="P25" s="4">
        <v>302</v>
      </c>
      <c r="Q25" s="4">
        <v>319</v>
      </c>
      <c r="R25" s="4">
        <v>368</v>
      </c>
      <c r="S25" s="4">
        <v>325</v>
      </c>
      <c r="T25" s="4">
        <v>390</v>
      </c>
      <c r="U25" s="4">
        <v>466</v>
      </c>
      <c r="V25" s="4">
        <v>586</v>
      </c>
      <c r="W25" s="4">
        <v>662</v>
      </c>
      <c r="X25" s="4">
        <v>593</v>
      </c>
      <c r="Y25" s="4">
        <v>698</v>
      </c>
    </row>
    <row r="26" spans="2:25" x14ac:dyDescent="0.35">
      <c r="B26" t="s">
        <v>212</v>
      </c>
      <c r="C26" t="s">
        <v>139</v>
      </c>
      <c r="D26" s="4">
        <v>89</v>
      </c>
      <c r="E26" s="4">
        <v>123</v>
      </c>
      <c r="F26" s="4">
        <v>140</v>
      </c>
      <c r="G26" s="4">
        <v>212</v>
      </c>
      <c r="H26" s="4">
        <v>358</v>
      </c>
      <c r="I26" s="4">
        <v>191</v>
      </c>
      <c r="J26" s="4">
        <v>142</v>
      </c>
      <c r="K26" s="4">
        <v>180</v>
      </c>
      <c r="L26" s="4">
        <v>144</v>
      </c>
      <c r="M26" s="4">
        <v>132</v>
      </c>
      <c r="N26" s="4">
        <v>178</v>
      </c>
      <c r="O26" s="4">
        <v>241</v>
      </c>
      <c r="P26" s="4">
        <v>171</v>
      </c>
      <c r="Q26" s="4">
        <v>175</v>
      </c>
      <c r="R26" s="4">
        <v>231</v>
      </c>
      <c r="S26" s="4">
        <v>221</v>
      </c>
      <c r="T26" s="4">
        <v>224</v>
      </c>
      <c r="U26" s="4">
        <v>285</v>
      </c>
      <c r="V26" s="4">
        <v>388</v>
      </c>
      <c r="W26" s="4">
        <v>380</v>
      </c>
      <c r="X26" s="4">
        <v>377</v>
      </c>
      <c r="Y26" s="4">
        <v>432</v>
      </c>
    </row>
    <row r="27" spans="2:25" x14ac:dyDescent="0.35">
      <c r="B27" t="s">
        <v>212</v>
      </c>
      <c r="C27" t="s">
        <v>140</v>
      </c>
      <c r="D27" s="4">
        <v>32</v>
      </c>
      <c r="E27" s="4">
        <v>36</v>
      </c>
      <c r="F27" s="4">
        <v>61</v>
      </c>
      <c r="G27" s="4">
        <v>80</v>
      </c>
      <c r="H27" s="4">
        <v>161</v>
      </c>
      <c r="I27" s="4">
        <v>99</v>
      </c>
      <c r="J27" s="4">
        <v>61</v>
      </c>
      <c r="K27" s="4">
        <v>70</v>
      </c>
      <c r="L27" s="4">
        <v>52</v>
      </c>
      <c r="M27" s="4">
        <v>58</v>
      </c>
      <c r="N27" s="4">
        <v>63</v>
      </c>
      <c r="O27" s="4">
        <v>82</v>
      </c>
      <c r="P27" s="4">
        <v>86</v>
      </c>
      <c r="Q27" s="4">
        <v>85</v>
      </c>
      <c r="R27" s="4">
        <v>90</v>
      </c>
      <c r="S27" s="4">
        <v>98</v>
      </c>
      <c r="T27" s="4">
        <v>115</v>
      </c>
      <c r="U27" s="4">
        <v>132</v>
      </c>
      <c r="V27" s="4">
        <v>203</v>
      </c>
      <c r="W27" s="4">
        <v>192</v>
      </c>
      <c r="X27" s="4">
        <v>163</v>
      </c>
      <c r="Y27" s="4">
        <v>183</v>
      </c>
    </row>
    <row r="28" spans="2:25" ht="15" thickBot="1" x14ac:dyDescent="0.4">
      <c r="B28" s="14" t="s">
        <v>226</v>
      </c>
      <c r="C28" s="14"/>
      <c r="D28" s="15">
        <v>114494</v>
      </c>
      <c r="E28" s="15">
        <v>110800</v>
      </c>
      <c r="F28" s="15">
        <v>118054</v>
      </c>
      <c r="G28" s="15">
        <v>125494</v>
      </c>
      <c r="H28" s="15">
        <v>123167</v>
      </c>
      <c r="I28" s="15">
        <v>66799</v>
      </c>
      <c r="J28" s="15">
        <v>51837</v>
      </c>
      <c r="K28" s="15">
        <v>50814</v>
      </c>
      <c r="L28" s="15">
        <v>48947</v>
      </c>
      <c r="M28" s="15">
        <v>49481</v>
      </c>
      <c r="N28" s="15">
        <v>59374</v>
      </c>
      <c r="O28" s="15">
        <v>62636</v>
      </c>
      <c r="P28" s="15">
        <v>67829</v>
      </c>
      <c r="Q28" s="15">
        <v>67933</v>
      </c>
      <c r="R28" s="15">
        <v>69732</v>
      </c>
      <c r="S28" s="15">
        <v>69649</v>
      </c>
      <c r="T28" s="15">
        <v>70362</v>
      </c>
      <c r="U28" s="15">
        <v>64320</v>
      </c>
      <c r="V28" s="15">
        <v>74004</v>
      </c>
      <c r="W28" s="15">
        <v>65719</v>
      </c>
      <c r="X28" s="15">
        <v>58840</v>
      </c>
      <c r="Y28" s="15">
        <v>67004</v>
      </c>
    </row>
    <row r="29" spans="2:25" ht="15" thickTop="1" x14ac:dyDescent="0.35"/>
    <row r="30" spans="2:25" x14ac:dyDescent="0.35">
      <c r="B30" s="103"/>
      <c r="C30" s="103"/>
      <c r="D30" s="103"/>
      <c r="E30" s="103"/>
      <c r="F30" s="103"/>
      <c r="G30" s="103"/>
      <c r="H30" s="103"/>
      <c r="I30" s="103"/>
    </row>
    <row r="32" spans="2:25" x14ac:dyDescent="0.35">
      <c r="B32" t="s">
        <v>108</v>
      </c>
      <c r="Y32" s="10" t="s">
        <v>107</v>
      </c>
    </row>
    <row r="33" spans="2:25" x14ac:dyDescent="0.35">
      <c r="B33" s="2" t="s">
        <v>109</v>
      </c>
      <c r="Y33" s="10" t="s">
        <v>303</v>
      </c>
    </row>
    <row r="34" spans="2:25" x14ac:dyDescent="0.35">
      <c r="Y34" s="10" t="s">
        <v>304</v>
      </c>
    </row>
    <row r="35" spans="2:25" x14ac:dyDescent="0.35">
      <c r="B35" s="2" t="s">
        <v>106</v>
      </c>
    </row>
  </sheetData>
  <mergeCells count="2">
    <mergeCell ref="B5:Y5"/>
    <mergeCell ref="B30:I30"/>
  </mergeCells>
  <hyperlinks>
    <hyperlink ref="Y2" location="index!A1" display="return to index" xr:uid="{00000000-0004-0000-3100-000000000000}"/>
    <hyperlink ref="B3" r:id="rId1" xr:uid="{00000000-0004-0000-3100-000001000000}"/>
    <hyperlink ref="B33" r:id="rId2" xr:uid="{00000000-0004-0000-3100-000002000000}"/>
    <hyperlink ref="B35" location="index!A1" display="return to index" xr:uid="{00000000-0004-0000-3100-000003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Y26"/>
  <sheetViews>
    <sheetView showGridLines="0" workbookViewId="0">
      <pane ySplit="6" topLeftCell="A7" activePane="bottomLeft" state="frozen"/>
      <selection pane="bottomLeft"/>
    </sheetView>
  </sheetViews>
  <sheetFormatPr defaultRowHeight="14.5" x14ac:dyDescent="0.35"/>
  <cols>
    <col min="1" max="1" width="3.7265625" customWidth="1"/>
    <col min="2" max="2" width="18" bestFit="1" customWidth="1"/>
    <col min="3" max="3" width="14.54296875" bestFit="1" customWidth="1"/>
    <col min="4" max="25" width="9.54296875" customWidth="1"/>
  </cols>
  <sheetData>
    <row r="1" spans="2:25" ht="10" customHeight="1" x14ac:dyDescent="0.35"/>
    <row r="2" spans="2:25" ht="17" x14ac:dyDescent="0.4">
      <c r="B2" s="1" t="s">
        <v>1</v>
      </c>
      <c r="Y2" s="2" t="s">
        <v>106</v>
      </c>
    </row>
    <row r="3" spans="2:25" x14ac:dyDescent="0.35">
      <c r="B3" s="2" t="s">
        <v>2</v>
      </c>
    </row>
    <row r="5" spans="2:25" ht="30" customHeight="1" x14ac:dyDescent="0.35">
      <c r="B5" s="102" t="s">
        <v>227</v>
      </c>
      <c r="C5" s="102"/>
      <c r="D5" s="102"/>
      <c r="E5" s="102"/>
      <c r="F5" s="102"/>
      <c r="G5" s="102"/>
      <c r="H5" s="102"/>
      <c r="I5" s="102"/>
      <c r="J5" s="102"/>
      <c r="K5" s="102"/>
      <c r="L5" s="102"/>
      <c r="M5" s="102"/>
      <c r="N5" s="102"/>
      <c r="O5" s="102"/>
      <c r="P5" s="102"/>
      <c r="Q5" s="102"/>
      <c r="R5" s="102"/>
      <c r="S5" s="102"/>
      <c r="T5" s="102"/>
      <c r="U5" s="102"/>
      <c r="V5" s="102"/>
      <c r="W5" s="102"/>
      <c r="X5" s="102"/>
      <c r="Y5" s="102"/>
    </row>
    <row r="6" spans="2:25" ht="16.5" x14ac:dyDescent="0.35">
      <c r="B6" s="3" t="s">
        <v>10</v>
      </c>
      <c r="C6" s="3" t="s">
        <v>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336</v>
      </c>
    </row>
    <row r="7" spans="2:25" x14ac:dyDescent="0.35">
      <c r="B7" t="s">
        <v>211</v>
      </c>
      <c r="C7" t="s">
        <v>143</v>
      </c>
      <c r="D7" s="4">
        <v>5868</v>
      </c>
      <c r="E7" s="4">
        <v>6000</v>
      </c>
      <c r="F7" s="4">
        <v>6016</v>
      </c>
      <c r="G7" s="4">
        <v>6071</v>
      </c>
      <c r="H7" s="4">
        <v>6060</v>
      </c>
      <c r="I7" s="4">
        <v>4534</v>
      </c>
      <c r="J7" s="4">
        <v>4381</v>
      </c>
      <c r="K7" s="4">
        <v>4606</v>
      </c>
      <c r="L7" s="4">
        <v>4869</v>
      </c>
      <c r="M7" s="4">
        <v>5054</v>
      </c>
      <c r="N7" s="4">
        <v>5960</v>
      </c>
      <c r="O7" s="4">
        <v>6612</v>
      </c>
      <c r="P7" s="4">
        <v>6726</v>
      </c>
      <c r="Q7" s="4">
        <v>6990</v>
      </c>
      <c r="R7" s="4">
        <v>7577</v>
      </c>
      <c r="S7" s="4">
        <v>7213</v>
      </c>
      <c r="T7" s="4">
        <v>7099</v>
      </c>
      <c r="U7" s="4">
        <v>7226</v>
      </c>
      <c r="V7" s="4">
        <v>7899</v>
      </c>
      <c r="W7" s="4">
        <v>7688</v>
      </c>
      <c r="X7" s="4">
        <v>7569</v>
      </c>
      <c r="Y7" s="4">
        <v>7256</v>
      </c>
    </row>
    <row r="8" spans="2:25" x14ac:dyDescent="0.35">
      <c r="B8" t="s">
        <v>211</v>
      </c>
      <c r="C8" t="s">
        <v>144</v>
      </c>
      <c r="D8" s="4">
        <v>2938</v>
      </c>
      <c r="E8" s="4">
        <v>3071</v>
      </c>
      <c r="F8" s="4">
        <v>3083</v>
      </c>
      <c r="G8" s="4">
        <v>3336</v>
      </c>
      <c r="H8" s="4">
        <v>3343</v>
      </c>
      <c r="I8" s="4">
        <v>2690</v>
      </c>
      <c r="J8" s="4">
        <v>2799</v>
      </c>
      <c r="K8" s="4">
        <v>2969</v>
      </c>
      <c r="L8" s="4">
        <v>3089</v>
      </c>
      <c r="M8" s="4">
        <v>3150</v>
      </c>
      <c r="N8" s="4">
        <v>3764</v>
      </c>
      <c r="O8" s="4">
        <v>3959</v>
      </c>
      <c r="P8" s="4">
        <v>4225</v>
      </c>
      <c r="Q8" s="4">
        <v>4119</v>
      </c>
      <c r="R8" s="4">
        <v>4257</v>
      </c>
      <c r="S8" s="4">
        <v>4396</v>
      </c>
      <c r="T8" s="4">
        <v>4239</v>
      </c>
      <c r="U8" s="4">
        <v>4158</v>
      </c>
      <c r="V8" s="4">
        <v>4685</v>
      </c>
      <c r="W8" s="4">
        <v>4983</v>
      </c>
      <c r="X8" s="4">
        <v>4751</v>
      </c>
      <c r="Y8" s="4">
        <v>4522</v>
      </c>
    </row>
    <row r="9" spans="2:25" x14ac:dyDescent="0.35">
      <c r="B9" t="s">
        <v>211</v>
      </c>
      <c r="C9" t="s">
        <v>145</v>
      </c>
      <c r="D9" s="4">
        <v>3653</v>
      </c>
      <c r="E9" s="4">
        <v>3617</v>
      </c>
      <c r="F9" s="4">
        <v>3544</v>
      </c>
      <c r="G9" s="4">
        <v>3857</v>
      </c>
      <c r="H9" s="4">
        <v>3856</v>
      </c>
      <c r="I9" s="4">
        <v>3120</v>
      </c>
      <c r="J9" s="4">
        <v>3297</v>
      </c>
      <c r="K9" s="4">
        <v>3496</v>
      </c>
      <c r="L9" s="4">
        <v>3519</v>
      </c>
      <c r="M9" s="4">
        <v>3906</v>
      </c>
      <c r="N9" s="4">
        <v>4582</v>
      </c>
      <c r="O9" s="4">
        <v>4763</v>
      </c>
      <c r="P9" s="4">
        <v>5143</v>
      </c>
      <c r="Q9" s="4">
        <v>5276</v>
      </c>
      <c r="R9" s="4">
        <v>5354</v>
      </c>
      <c r="S9" s="4">
        <v>5380</v>
      </c>
      <c r="T9" s="4">
        <v>5207</v>
      </c>
      <c r="U9" s="4">
        <v>5048</v>
      </c>
      <c r="V9" s="4">
        <v>5842</v>
      </c>
      <c r="W9" s="4">
        <v>5708</v>
      </c>
      <c r="X9" s="4">
        <v>5660</v>
      </c>
      <c r="Y9" s="4">
        <v>5147</v>
      </c>
    </row>
    <row r="10" spans="2:25" x14ac:dyDescent="0.35">
      <c r="B10" t="s">
        <v>211</v>
      </c>
      <c r="C10" t="s">
        <v>146</v>
      </c>
      <c r="D10" s="4">
        <v>11259</v>
      </c>
      <c r="E10" s="4">
        <v>11321</v>
      </c>
      <c r="F10" s="4">
        <v>10726</v>
      </c>
      <c r="G10" s="4">
        <v>11019</v>
      </c>
      <c r="H10" s="4">
        <v>11066</v>
      </c>
      <c r="I10" s="4">
        <v>8470</v>
      </c>
      <c r="J10" s="4">
        <v>8667</v>
      </c>
      <c r="K10" s="4">
        <v>9324</v>
      </c>
      <c r="L10" s="4">
        <v>9252</v>
      </c>
      <c r="M10" s="4">
        <v>10579</v>
      </c>
      <c r="N10" s="4">
        <v>13110</v>
      </c>
      <c r="O10" s="4">
        <v>14585</v>
      </c>
      <c r="P10" s="4">
        <v>15476</v>
      </c>
      <c r="Q10" s="4">
        <v>15725</v>
      </c>
      <c r="R10" s="4">
        <v>15571</v>
      </c>
      <c r="S10" s="4">
        <v>15051</v>
      </c>
      <c r="T10" s="4">
        <v>14585</v>
      </c>
      <c r="U10" s="4">
        <v>13603</v>
      </c>
      <c r="V10" s="4">
        <v>16634</v>
      </c>
      <c r="W10" s="4">
        <v>16207</v>
      </c>
      <c r="X10" s="4">
        <v>15360</v>
      </c>
      <c r="Y10" s="4">
        <v>14309</v>
      </c>
    </row>
    <row r="11" spans="2:25" x14ac:dyDescent="0.35">
      <c r="B11" t="s">
        <v>211</v>
      </c>
      <c r="C11" t="s">
        <v>147</v>
      </c>
      <c r="D11" s="4">
        <v>444</v>
      </c>
      <c r="E11" s="4">
        <v>597</v>
      </c>
      <c r="F11" s="4">
        <v>830</v>
      </c>
      <c r="G11" s="4">
        <v>861</v>
      </c>
      <c r="H11" s="4">
        <v>848</v>
      </c>
      <c r="I11" s="4">
        <v>725</v>
      </c>
      <c r="J11" s="4">
        <v>688</v>
      </c>
      <c r="K11" s="4">
        <v>637</v>
      </c>
      <c r="L11" s="4">
        <v>696</v>
      </c>
      <c r="M11" s="4">
        <v>690</v>
      </c>
      <c r="N11" s="4">
        <v>723</v>
      </c>
      <c r="O11" s="4">
        <v>727</v>
      </c>
      <c r="P11" s="4">
        <v>815</v>
      </c>
      <c r="Q11" s="4">
        <v>751</v>
      </c>
      <c r="R11" s="4">
        <v>742</v>
      </c>
      <c r="S11" s="4">
        <v>845</v>
      </c>
      <c r="T11" s="4">
        <v>944</v>
      </c>
      <c r="U11" s="4">
        <v>972</v>
      </c>
      <c r="V11" s="4">
        <v>1131</v>
      </c>
      <c r="W11" s="4">
        <v>1078</v>
      </c>
      <c r="X11" s="4">
        <v>1084</v>
      </c>
      <c r="Y11" s="4">
        <v>1737</v>
      </c>
    </row>
    <row r="12" spans="2:25" ht="15" thickBot="1" x14ac:dyDescent="0.4">
      <c r="B12" s="14" t="s">
        <v>211</v>
      </c>
      <c r="C12" s="14" t="s">
        <v>150</v>
      </c>
      <c r="D12" s="15">
        <v>24162</v>
      </c>
      <c r="E12" s="15">
        <v>24606</v>
      </c>
      <c r="F12" s="15">
        <v>24199</v>
      </c>
      <c r="G12" s="15">
        <v>25144</v>
      </c>
      <c r="H12" s="15">
        <v>25173</v>
      </c>
      <c r="I12" s="15">
        <v>19539</v>
      </c>
      <c r="J12" s="15">
        <v>19832</v>
      </c>
      <c r="K12" s="15">
        <v>21032</v>
      </c>
      <c r="L12" s="15">
        <v>21425</v>
      </c>
      <c r="M12" s="15">
        <v>23379</v>
      </c>
      <c r="N12" s="15">
        <v>28139</v>
      </c>
      <c r="O12" s="15">
        <v>30646</v>
      </c>
      <c r="P12" s="15">
        <v>32385</v>
      </c>
      <c r="Q12" s="15">
        <v>32861</v>
      </c>
      <c r="R12" s="15">
        <v>33501</v>
      </c>
      <c r="S12" s="15">
        <v>32885</v>
      </c>
      <c r="T12" s="15">
        <v>32074</v>
      </c>
      <c r="U12" s="15">
        <v>31007</v>
      </c>
      <c r="V12" s="15">
        <v>36191</v>
      </c>
      <c r="W12" s="15">
        <v>35664</v>
      </c>
      <c r="X12" s="15">
        <v>34424</v>
      </c>
      <c r="Y12" s="15">
        <v>32971</v>
      </c>
    </row>
    <row r="13" spans="2:25" ht="15" thickTop="1" x14ac:dyDescent="0.35">
      <c r="B13" t="s">
        <v>212</v>
      </c>
      <c r="C13" t="s">
        <v>143</v>
      </c>
      <c r="D13" s="4">
        <v>21340</v>
      </c>
      <c r="E13" s="4">
        <v>19978</v>
      </c>
      <c r="F13" s="4">
        <v>21781</v>
      </c>
      <c r="G13" s="4">
        <v>23560</v>
      </c>
      <c r="H13" s="4">
        <v>22821</v>
      </c>
      <c r="I13" s="4">
        <v>12781</v>
      </c>
      <c r="J13" s="4">
        <v>11295</v>
      </c>
      <c r="K13" s="4">
        <v>11242</v>
      </c>
      <c r="L13" s="4">
        <v>11645</v>
      </c>
      <c r="M13" s="4">
        <v>11915</v>
      </c>
      <c r="N13" s="4">
        <v>14617</v>
      </c>
      <c r="O13" s="4">
        <v>15714</v>
      </c>
      <c r="P13" s="4">
        <v>16519</v>
      </c>
      <c r="Q13" s="4">
        <v>15990</v>
      </c>
      <c r="R13" s="4">
        <v>16683</v>
      </c>
      <c r="S13" s="4">
        <v>16758</v>
      </c>
      <c r="T13" s="4">
        <v>17161</v>
      </c>
      <c r="U13" s="4">
        <v>16224</v>
      </c>
      <c r="V13" s="4">
        <v>16488</v>
      </c>
      <c r="W13" s="4">
        <v>14981</v>
      </c>
      <c r="X13" s="4">
        <v>12832</v>
      </c>
      <c r="Y13" s="4">
        <v>13960</v>
      </c>
    </row>
    <row r="14" spans="2:25" x14ac:dyDescent="0.35">
      <c r="B14" t="s">
        <v>212</v>
      </c>
      <c r="C14" t="s">
        <v>144</v>
      </c>
      <c r="D14" s="4">
        <v>19375</v>
      </c>
      <c r="E14" s="4">
        <v>18417</v>
      </c>
      <c r="F14" s="4">
        <v>20106</v>
      </c>
      <c r="G14" s="4">
        <v>20711</v>
      </c>
      <c r="H14" s="4">
        <v>20166</v>
      </c>
      <c r="I14" s="4">
        <v>11320</v>
      </c>
      <c r="J14" s="4">
        <v>9677</v>
      </c>
      <c r="K14" s="4">
        <v>9723</v>
      </c>
      <c r="L14" s="4">
        <v>9573</v>
      </c>
      <c r="M14" s="4">
        <v>9967</v>
      </c>
      <c r="N14" s="4">
        <v>11787</v>
      </c>
      <c r="O14" s="4">
        <v>12317</v>
      </c>
      <c r="P14" s="4">
        <v>13452</v>
      </c>
      <c r="Q14" s="4">
        <v>13605</v>
      </c>
      <c r="R14" s="4">
        <v>13927</v>
      </c>
      <c r="S14" s="4">
        <v>13647</v>
      </c>
      <c r="T14" s="4">
        <v>13848</v>
      </c>
      <c r="U14" s="4">
        <v>12571</v>
      </c>
      <c r="V14" s="4">
        <v>13388</v>
      </c>
      <c r="W14" s="4">
        <v>12064</v>
      </c>
      <c r="X14" s="4">
        <v>11148</v>
      </c>
      <c r="Y14" s="4">
        <v>12181</v>
      </c>
    </row>
    <row r="15" spans="2:25" x14ac:dyDescent="0.35">
      <c r="B15" t="s">
        <v>212</v>
      </c>
      <c r="C15" t="s">
        <v>145</v>
      </c>
      <c r="D15" s="4">
        <v>25511</v>
      </c>
      <c r="E15" s="4">
        <v>23719</v>
      </c>
      <c r="F15" s="4">
        <v>25270</v>
      </c>
      <c r="G15" s="4">
        <v>26490</v>
      </c>
      <c r="H15" s="4">
        <v>26349</v>
      </c>
      <c r="I15" s="4">
        <v>14222</v>
      </c>
      <c r="J15" s="4">
        <v>11347</v>
      </c>
      <c r="K15" s="4">
        <v>11279</v>
      </c>
      <c r="L15" s="4">
        <v>10964</v>
      </c>
      <c r="M15" s="4">
        <v>11418</v>
      </c>
      <c r="N15" s="4">
        <v>13473</v>
      </c>
      <c r="O15" s="4">
        <v>13972</v>
      </c>
      <c r="P15" s="4">
        <v>15404</v>
      </c>
      <c r="Q15" s="4">
        <v>15892</v>
      </c>
      <c r="R15" s="4">
        <v>16225</v>
      </c>
      <c r="S15" s="4">
        <v>16184</v>
      </c>
      <c r="T15" s="4">
        <v>15915</v>
      </c>
      <c r="U15" s="4">
        <v>14328</v>
      </c>
      <c r="V15" s="4">
        <v>16704</v>
      </c>
      <c r="W15" s="4">
        <v>14930</v>
      </c>
      <c r="X15" s="4">
        <v>13348</v>
      </c>
      <c r="Y15" s="4">
        <v>14547</v>
      </c>
    </row>
    <row r="16" spans="2:25" x14ac:dyDescent="0.35">
      <c r="B16" t="s">
        <v>212</v>
      </c>
      <c r="C16" t="s">
        <v>146</v>
      </c>
      <c r="D16" s="4">
        <v>47691</v>
      </c>
      <c r="E16" s="4">
        <v>47909</v>
      </c>
      <c r="F16" s="4">
        <v>49268</v>
      </c>
      <c r="G16" s="4">
        <v>53125</v>
      </c>
      <c r="H16" s="4">
        <v>52243</v>
      </c>
      <c r="I16" s="4">
        <v>27628</v>
      </c>
      <c r="J16" s="4">
        <v>18913</v>
      </c>
      <c r="K16" s="4">
        <v>17921</v>
      </c>
      <c r="L16" s="4">
        <v>16165</v>
      </c>
      <c r="M16" s="4">
        <v>15628</v>
      </c>
      <c r="N16" s="4">
        <v>18877</v>
      </c>
      <c r="O16" s="4">
        <v>20104</v>
      </c>
      <c r="P16" s="4">
        <v>21843</v>
      </c>
      <c r="Q16" s="4">
        <v>21768</v>
      </c>
      <c r="R16" s="4">
        <v>22148</v>
      </c>
      <c r="S16" s="4">
        <v>22092</v>
      </c>
      <c r="T16" s="4">
        <v>22165</v>
      </c>
      <c r="U16" s="4">
        <v>19826</v>
      </c>
      <c r="V16" s="4">
        <v>25838</v>
      </c>
      <c r="W16" s="4">
        <v>22114</v>
      </c>
      <c r="X16" s="4">
        <v>19761</v>
      </c>
      <c r="Y16" s="4">
        <v>22746</v>
      </c>
    </row>
    <row r="17" spans="2:25" x14ac:dyDescent="0.35">
      <c r="B17" t="s">
        <v>212</v>
      </c>
      <c r="C17" t="s">
        <v>147</v>
      </c>
      <c r="D17" s="4">
        <v>577</v>
      </c>
      <c r="E17" s="4">
        <v>777</v>
      </c>
      <c r="F17" s="4">
        <v>1629</v>
      </c>
      <c r="G17" s="4">
        <v>1608</v>
      </c>
      <c r="H17" s="4">
        <v>1588</v>
      </c>
      <c r="I17" s="4">
        <v>848</v>
      </c>
      <c r="J17" s="4">
        <v>605</v>
      </c>
      <c r="K17" s="4">
        <v>649</v>
      </c>
      <c r="L17" s="4">
        <v>600</v>
      </c>
      <c r="M17" s="4">
        <v>553</v>
      </c>
      <c r="N17" s="4">
        <v>620</v>
      </c>
      <c r="O17" s="4">
        <v>529</v>
      </c>
      <c r="P17" s="4">
        <v>611</v>
      </c>
      <c r="Q17" s="4">
        <v>678</v>
      </c>
      <c r="R17" s="4">
        <v>749</v>
      </c>
      <c r="S17" s="4">
        <v>968</v>
      </c>
      <c r="T17" s="4">
        <v>1273</v>
      </c>
      <c r="U17" s="4">
        <v>1371</v>
      </c>
      <c r="V17" s="4">
        <v>1586</v>
      </c>
      <c r="W17" s="4">
        <v>1630</v>
      </c>
      <c r="X17" s="4">
        <v>1751</v>
      </c>
      <c r="Y17" s="4">
        <v>3570</v>
      </c>
    </row>
    <row r="18" spans="2:25" x14ac:dyDescent="0.35">
      <c r="B18" s="22" t="s">
        <v>212</v>
      </c>
      <c r="C18" s="22" t="s">
        <v>150</v>
      </c>
      <c r="D18" s="27">
        <v>114494</v>
      </c>
      <c r="E18" s="27">
        <v>110800</v>
      </c>
      <c r="F18" s="27">
        <v>118054</v>
      </c>
      <c r="G18" s="27">
        <v>125494</v>
      </c>
      <c r="H18" s="27">
        <v>123167</v>
      </c>
      <c r="I18" s="27">
        <v>66799</v>
      </c>
      <c r="J18" s="27">
        <v>51837</v>
      </c>
      <c r="K18" s="27">
        <v>50814</v>
      </c>
      <c r="L18" s="27">
        <v>48947</v>
      </c>
      <c r="M18" s="27">
        <v>49481</v>
      </c>
      <c r="N18" s="27">
        <v>59374</v>
      </c>
      <c r="O18" s="27">
        <v>62636</v>
      </c>
      <c r="P18" s="27">
        <v>67829</v>
      </c>
      <c r="Q18" s="27">
        <v>67933</v>
      </c>
      <c r="R18" s="27">
        <v>69732</v>
      </c>
      <c r="S18" s="27">
        <v>69649</v>
      </c>
      <c r="T18" s="27">
        <v>70362</v>
      </c>
      <c r="U18" s="27">
        <v>64320</v>
      </c>
      <c r="V18" s="27">
        <v>74004</v>
      </c>
      <c r="W18" s="27">
        <v>65719</v>
      </c>
      <c r="X18" s="27">
        <v>58840</v>
      </c>
      <c r="Y18" s="27">
        <v>67004</v>
      </c>
    </row>
    <row r="19" spans="2:25" ht="15" thickBot="1" x14ac:dyDescent="0.4">
      <c r="B19" s="14" t="s">
        <v>148</v>
      </c>
      <c r="C19" s="14" t="s">
        <v>150</v>
      </c>
      <c r="D19" s="15">
        <v>138656</v>
      </c>
      <c r="E19" s="15">
        <v>135406</v>
      </c>
      <c r="F19" s="15">
        <v>142253</v>
      </c>
      <c r="G19" s="15">
        <v>150638</v>
      </c>
      <c r="H19" s="15">
        <v>148340</v>
      </c>
      <c r="I19" s="15">
        <v>86338</v>
      </c>
      <c r="J19" s="15">
        <v>71669</v>
      </c>
      <c r="K19" s="15">
        <v>71846</v>
      </c>
      <c r="L19" s="15">
        <v>70372</v>
      </c>
      <c r="M19" s="15">
        <v>72860</v>
      </c>
      <c r="N19" s="15">
        <v>87513</v>
      </c>
      <c r="O19" s="15">
        <v>93282</v>
      </c>
      <c r="P19" s="15">
        <v>100214</v>
      </c>
      <c r="Q19" s="15">
        <v>100794</v>
      </c>
      <c r="R19" s="15">
        <v>103233</v>
      </c>
      <c r="S19" s="15">
        <v>102534</v>
      </c>
      <c r="T19" s="15">
        <v>102436</v>
      </c>
      <c r="U19" s="15">
        <v>95327</v>
      </c>
      <c r="V19" s="15">
        <v>110195</v>
      </c>
      <c r="W19" s="15">
        <v>101383</v>
      </c>
      <c r="X19" s="15">
        <v>93264</v>
      </c>
      <c r="Y19" s="15">
        <v>99975</v>
      </c>
    </row>
    <row r="20" spans="2:25" ht="15" thickTop="1" x14ac:dyDescent="0.35"/>
    <row r="21" spans="2:25" ht="53" customHeight="1" x14ac:dyDescent="0.35">
      <c r="B21" s="100" t="s">
        <v>337</v>
      </c>
      <c r="C21" s="100"/>
      <c r="D21" s="100"/>
      <c r="E21" s="100"/>
      <c r="F21" s="100"/>
      <c r="G21" s="100"/>
      <c r="H21" s="100"/>
      <c r="I21" s="100"/>
      <c r="J21" s="100"/>
      <c r="K21" s="100"/>
      <c r="L21" s="100"/>
      <c r="M21" s="100"/>
      <c r="N21" s="100"/>
      <c r="O21" s="100"/>
      <c r="P21" s="100"/>
      <c r="Q21" s="100"/>
      <c r="R21" s="100"/>
      <c r="S21" s="100"/>
      <c r="T21" s="100"/>
      <c r="U21" s="100"/>
    </row>
    <row r="23" spans="2:25" x14ac:dyDescent="0.35">
      <c r="B23" t="s">
        <v>108</v>
      </c>
      <c r="Y23" s="10" t="s">
        <v>107</v>
      </c>
    </row>
    <row r="24" spans="2:25" x14ac:dyDescent="0.35">
      <c r="B24" s="2" t="s">
        <v>109</v>
      </c>
      <c r="Y24" s="10" t="s">
        <v>303</v>
      </c>
    </row>
    <row r="25" spans="2:25" x14ac:dyDescent="0.35">
      <c r="Y25" s="10" t="s">
        <v>304</v>
      </c>
    </row>
    <row r="26" spans="2:25" x14ac:dyDescent="0.35">
      <c r="B26" s="2" t="s">
        <v>106</v>
      </c>
    </row>
  </sheetData>
  <mergeCells count="2">
    <mergeCell ref="B5:Y5"/>
    <mergeCell ref="B21:U21"/>
  </mergeCells>
  <hyperlinks>
    <hyperlink ref="Y2" location="index!A1" display="return to index" xr:uid="{00000000-0004-0000-3200-000000000000}"/>
    <hyperlink ref="B3" r:id="rId1" xr:uid="{00000000-0004-0000-3200-000001000000}"/>
    <hyperlink ref="B24" r:id="rId2" xr:uid="{00000000-0004-0000-3200-000002000000}"/>
    <hyperlink ref="B26" location="index!A1" display="return to index" xr:uid="{00000000-0004-0000-3200-00000300000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Y26"/>
  <sheetViews>
    <sheetView showGridLines="0" workbookViewId="0">
      <pane ySplit="6" topLeftCell="A7" activePane="bottomLeft" state="frozen"/>
      <selection pane="bottomLeft"/>
    </sheetView>
  </sheetViews>
  <sheetFormatPr defaultRowHeight="14.5" x14ac:dyDescent="0.35"/>
  <cols>
    <col min="1" max="1" width="3.7265625" customWidth="1"/>
    <col min="2" max="2" width="18" bestFit="1" customWidth="1"/>
    <col min="3" max="3" width="14.54296875" bestFit="1" customWidth="1"/>
    <col min="4" max="25" width="9" bestFit="1" customWidth="1"/>
  </cols>
  <sheetData>
    <row r="1" spans="2:25" ht="10" customHeight="1" x14ac:dyDescent="0.35"/>
    <row r="2" spans="2:25" ht="17" x14ac:dyDescent="0.4">
      <c r="B2" s="1" t="s">
        <v>1</v>
      </c>
      <c r="Y2" s="2" t="s">
        <v>106</v>
      </c>
    </row>
    <row r="3" spans="2:25" x14ac:dyDescent="0.35">
      <c r="B3" s="2" t="s">
        <v>2</v>
      </c>
    </row>
    <row r="5" spans="2:25" ht="30" customHeight="1" x14ac:dyDescent="0.35">
      <c r="B5" s="102" t="s">
        <v>228</v>
      </c>
      <c r="C5" s="102"/>
      <c r="D5" s="102"/>
      <c r="E5" s="102"/>
      <c r="F5" s="102"/>
      <c r="G5" s="102"/>
      <c r="H5" s="102"/>
      <c r="I5" s="102"/>
      <c r="J5" s="102"/>
      <c r="K5" s="102"/>
      <c r="L5" s="102"/>
      <c r="M5" s="102"/>
      <c r="N5" s="102"/>
      <c r="O5" s="102"/>
      <c r="P5" s="102"/>
      <c r="Q5" s="102"/>
      <c r="R5" s="102"/>
      <c r="S5" s="102"/>
      <c r="T5" s="102"/>
      <c r="U5" s="102"/>
      <c r="V5" s="102"/>
      <c r="W5" s="102"/>
      <c r="X5" s="102"/>
      <c r="Y5" s="102"/>
    </row>
    <row r="6" spans="2:25" ht="16.5" x14ac:dyDescent="0.35">
      <c r="B6" s="3" t="s">
        <v>10</v>
      </c>
      <c r="C6" s="3" t="s">
        <v>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336</v>
      </c>
    </row>
    <row r="7" spans="2:25" x14ac:dyDescent="0.35">
      <c r="B7" t="s">
        <v>211</v>
      </c>
      <c r="C7" t="s">
        <v>143</v>
      </c>
      <c r="D7" s="4">
        <v>126063.5</v>
      </c>
      <c r="E7" s="4">
        <v>152000</v>
      </c>
      <c r="F7" s="4">
        <v>170000</v>
      </c>
      <c r="G7" s="4">
        <v>186000</v>
      </c>
      <c r="H7" s="4">
        <v>210000</v>
      </c>
      <c r="I7" s="4">
        <v>210000</v>
      </c>
      <c r="J7" s="4">
        <v>190000</v>
      </c>
      <c r="K7" s="4">
        <v>200000</v>
      </c>
      <c r="L7" s="4">
        <v>200000</v>
      </c>
      <c r="M7" s="4">
        <v>196975</v>
      </c>
      <c r="N7" s="4">
        <v>195250</v>
      </c>
      <c r="O7" s="4">
        <v>202847.5</v>
      </c>
      <c r="P7" s="4">
        <v>214850</v>
      </c>
      <c r="Q7" s="4">
        <v>220000</v>
      </c>
      <c r="R7" s="4">
        <v>230000</v>
      </c>
      <c r="S7" s="4">
        <v>237500</v>
      </c>
      <c r="T7" s="4">
        <v>243000</v>
      </c>
      <c r="U7" s="4">
        <v>255000</v>
      </c>
      <c r="V7" s="4">
        <v>280000</v>
      </c>
      <c r="W7" s="4">
        <v>305997.5</v>
      </c>
      <c r="X7" s="4">
        <v>304995</v>
      </c>
      <c r="Y7" s="4">
        <v>307500</v>
      </c>
    </row>
    <row r="8" spans="2:25" x14ac:dyDescent="0.35">
      <c r="B8" t="s">
        <v>211</v>
      </c>
      <c r="C8" t="s">
        <v>144</v>
      </c>
      <c r="D8" s="4">
        <v>80000</v>
      </c>
      <c r="E8" s="4">
        <v>95000</v>
      </c>
      <c r="F8" s="4">
        <v>110000</v>
      </c>
      <c r="G8" s="4">
        <v>124700</v>
      </c>
      <c r="H8" s="4">
        <v>140000</v>
      </c>
      <c r="I8" s="4">
        <v>134000</v>
      </c>
      <c r="J8" s="4">
        <v>125000</v>
      </c>
      <c r="K8" s="4">
        <v>125000</v>
      </c>
      <c r="L8" s="4">
        <v>125000</v>
      </c>
      <c r="M8" s="4">
        <v>124970</v>
      </c>
      <c r="N8" s="4">
        <v>124500</v>
      </c>
      <c r="O8" s="4">
        <v>130000</v>
      </c>
      <c r="P8" s="4">
        <v>134000</v>
      </c>
      <c r="Q8" s="4">
        <v>138000</v>
      </c>
      <c r="R8" s="4">
        <v>145000</v>
      </c>
      <c r="S8" s="4">
        <v>148225</v>
      </c>
      <c r="T8" s="4">
        <v>150000</v>
      </c>
      <c r="U8" s="4">
        <v>160000</v>
      </c>
      <c r="V8" s="4">
        <v>177000</v>
      </c>
      <c r="W8" s="4">
        <v>190000</v>
      </c>
      <c r="X8" s="4">
        <v>187500</v>
      </c>
      <c r="Y8" s="4">
        <v>194050</v>
      </c>
    </row>
    <row r="9" spans="2:25" x14ac:dyDescent="0.35">
      <c r="B9" t="s">
        <v>211</v>
      </c>
      <c r="C9" t="s">
        <v>145</v>
      </c>
      <c r="D9" s="4">
        <v>60000</v>
      </c>
      <c r="E9" s="4">
        <v>73500</v>
      </c>
      <c r="F9" s="4">
        <v>85000</v>
      </c>
      <c r="G9" s="4">
        <v>97679</v>
      </c>
      <c r="H9" s="4">
        <v>117000</v>
      </c>
      <c r="I9" s="4">
        <v>111000</v>
      </c>
      <c r="J9" s="4">
        <v>100000</v>
      </c>
      <c r="K9" s="4">
        <v>100000</v>
      </c>
      <c r="L9" s="4">
        <v>95000</v>
      </c>
      <c r="M9" s="4">
        <v>92000</v>
      </c>
      <c r="N9" s="4">
        <v>93025</v>
      </c>
      <c r="O9" s="4">
        <v>95000</v>
      </c>
      <c r="P9" s="4">
        <v>99995</v>
      </c>
      <c r="Q9" s="4">
        <v>104000</v>
      </c>
      <c r="R9" s="4">
        <v>108250</v>
      </c>
      <c r="S9" s="4">
        <v>110000</v>
      </c>
      <c r="T9" s="4">
        <v>113568</v>
      </c>
      <c r="U9" s="4">
        <v>120000</v>
      </c>
      <c r="V9" s="4">
        <v>132500</v>
      </c>
      <c r="W9" s="4">
        <v>143750</v>
      </c>
      <c r="X9" s="4">
        <v>142000</v>
      </c>
      <c r="Y9" s="4">
        <v>148000</v>
      </c>
    </row>
    <row r="10" spans="2:25" x14ac:dyDescent="0.35">
      <c r="B10" t="s">
        <v>211</v>
      </c>
      <c r="C10" t="s">
        <v>146</v>
      </c>
      <c r="D10" s="4">
        <v>60000</v>
      </c>
      <c r="E10" s="4">
        <v>70000</v>
      </c>
      <c r="F10" s="4">
        <v>86000</v>
      </c>
      <c r="G10" s="4">
        <v>102000</v>
      </c>
      <c r="H10" s="4">
        <v>120000</v>
      </c>
      <c r="I10" s="4">
        <v>115000</v>
      </c>
      <c r="J10" s="4">
        <v>104247</v>
      </c>
      <c r="K10" s="4">
        <v>100000</v>
      </c>
      <c r="L10" s="4">
        <v>100000</v>
      </c>
      <c r="M10" s="4">
        <v>92000</v>
      </c>
      <c r="N10" s="4">
        <v>90000</v>
      </c>
      <c r="O10" s="4">
        <v>95000</v>
      </c>
      <c r="P10" s="4">
        <v>96000</v>
      </c>
      <c r="Q10" s="4">
        <v>94000</v>
      </c>
      <c r="R10" s="4">
        <v>98000</v>
      </c>
      <c r="S10" s="4">
        <v>98000</v>
      </c>
      <c r="T10" s="4">
        <v>94510</v>
      </c>
      <c r="U10" s="4">
        <v>95000</v>
      </c>
      <c r="V10" s="4">
        <v>105000</v>
      </c>
      <c r="W10" s="4">
        <v>115000</v>
      </c>
      <c r="X10" s="4">
        <v>115000</v>
      </c>
      <c r="Y10" s="4">
        <v>118000</v>
      </c>
    </row>
    <row r="11" spans="2:25" x14ac:dyDescent="0.35">
      <c r="B11" t="s">
        <v>211</v>
      </c>
      <c r="C11" t="s">
        <v>147</v>
      </c>
      <c r="D11" s="4">
        <v>55000</v>
      </c>
      <c r="E11" s="4">
        <v>50000</v>
      </c>
      <c r="F11" s="4">
        <v>70250</v>
      </c>
      <c r="G11" s="4">
        <v>90000</v>
      </c>
      <c r="H11" s="4">
        <v>100000</v>
      </c>
      <c r="I11" s="4">
        <v>90000</v>
      </c>
      <c r="J11" s="4">
        <v>85000</v>
      </c>
      <c r="K11" s="4">
        <v>90000</v>
      </c>
      <c r="L11" s="4">
        <v>85000</v>
      </c>
      <c r="M11" s="4">
        <v>81128.5</v>
      </c>
      <c r="N11" s="4">
        <v>85000</v>
      </c>
      <c r="O11" s="4">
        <v>90000</v>
      </c>
      <c r="P11" s="4">
        <v>112000</v>
      </c>
      <c r="Q11" s="4">
        <v>110000</v>
      </c>
      <c r="R11" s="4">
        <v>125000</v>
      </c>
      <c r="S11" s="4">
        <v>159995</v>
      </c>
      <c r="T11" s="4">
        <v>155000</v>
      </c>
      <c r="U11" s="4">
        <v>181500</v>
      </c>
      <c r="V11" s="4">
        <v>185000</v>
      </c>
      <c r="W11" s="4">
        <v>221619</v>
      </c>
      <c r="X11" s="4">
        <v>244995</v>
      </c>
      <c r="Y11" s="4">
        <v>259000</v>
      </c>
    </row>
    <row r="12" spans="2:25" ht="15" thickBot="1" x14ac:dyDescent="0.4">
      <c r="B12" s="14" t="s">
        <v>211</v>
      </c>
      <c r="C12" s="14" t="s">
        <v>150</v>
      </c>
      <c r="D12" s="15">
        <v>75000</v>
      </c>
      <c r="E12" s="15">
        <v>90000</v>
      </c>
      <c r="F12" s="15">
        <v>105501</v>
      </c>
      <c r="G12" s="15">
        <v>122500</v>
      </c>
      <c r="H12" s="15">
        <v>140000</v>
      </c>
      <c r="I12" s="15">
        <v>132520</v>
      </c>
      <c r="J12" s="15">
        <v>122189</v>
      </c>
      <c r="K12" s="15">
        <v>123000</v>
      </c>
      <c r="L12" s="15">
        <v>122500</v>
      </c>
      <c r="M12" s="15">
        <v>117500</v>
      </c>
      <c r="N12" s="15">
        <v>118000</v>
      </c>
      <c r="O12" s="15">
        <v>124500</v>
      </c>
      <c r="P12" s="15">
        <v>125000</v>
      </c>
      <c r="Q12" s="15">
        <v>125100</v>
      </c>
      <c r="R12" s="15">
        <v>135000</v>
      </c>
      <c r="S12" s="15">
        <v>137500</v>
      </c>
      <c r="T12" s="15">
        <v>137000</v>
      </c>
      <c r="U12" s="15">
        <v>145145</v>
      </c>
      <c r="V12" s="15">
        <v>156000</v>
      </c>
      <c r="W12" s="15">
        <v>170000</v>
      </c>
      <c r="X12" s="15">
        <v>172000</v>
      </c>
      <c r="Y12" s="15">
        <v>180000</v>
      </c>
    </row>
    <row r="13" spans="2:25" ht="15" thickTop="1" x14ac:dyDescent="0.35">
      <c r="B13" t="s">
        <v>212</v>
      </c>
      <c r="C13" t="s">
        <v>143</v>
      </c>
      <c r="D13" s="4">
        <v>142000</v>
      </c>
      <c r="E13" s="4">
        <v>168000</v>
      </c>
      <c r="F13" s="4">
        <v>182000</v>
      </c>
      <c r="G13" s="4">
        <v>198000</v>
      </c>
      <c r="H13" s="4">
        <v>220000</v>
      </c>
      <c r="I13" s="4">
        <v>224950</v>
      </c>
      <c r="J13" s="4">
        <v>212000</v>
      </c>
      <c r="K13" s="4">
        <v>220000</v>
      </c>
      <c r="L13" s="4">
        <v>218000</v>
      </c>
      <c r="M13" s="4">
        <v>215000</v>
      </c>
      <c r="N13" s="4">
        <v>220000</v>
      </c>
      <c r="O13" s="4">
        <v>230000</v>
      </c>
      <c r="P13" s="4">
        <v>230000</v>
      </c>
      <c r="Q13" s="4">
        <v>234000</v>
      </c>
      <c r="R13" s="4">
        <v>242242</v>
      </c>
      <c r="S13" s="4">
        <v>249850</v>
      </c>
      <c r="T13" s="4">
        <v>255000</v>
      </c>
      <c r="U13" s="4">
        <v>267000</v>
      </c>
      <c r="V13" s="4">
        <v>289995</v>
      </c>
      <c r="W13" s="4">
        <v>316500</v>
      </c>
      <c r="X13" s="4">
        <v>318000</v>
      </c>
      <c r="Y13" s="4">
        <v>320000</v>
      </c>
    </row>
    <row r="14" spans="2:25" x14ac:dyDescent="0.35">
      <c r="B14" t="s">
        <v>212</v>
      </c>
      <c r="C14" t="s">
        <v>144</v>
      </c>
      <c r="D14" s="4">
        <v>80000</v>
      </c>
      <c r="E14" s="4">
        <v>95195</v>
      </c>
      <c r="F14" s="4">
        <v>112000</v>
      </c>
      <c r="G14" s="4">
        <v>125000</v>
      </c>
      <c r="H14" s="4">
        <v>140000</v>
      </c>
      <c r="I14" s="4">
        <v>138000</v>
      </c>
      <c r="J14" s="4">
        <v>130000</v>
      </c>
      <c r="K14" s="4">
        <v>135000</v>
      </c>
      <c r="L14" s="4">
        <v>132000</v>
      </c>
      <c r="M14" s="4">
        <v>130000</v>
      </c>
      <c r="N14" s="4">
        <v>132500</v>
      </c>
      <c r="O14" s="4">
        <v>140000</v>
      </c>
      <c r="P14" s="4">
        <v>142000</v>
      </c>
      <c r="Q14" s="4">
        <v>145677</v>
      </c>
      <c r="R14" s="4">
        <v>152500</v>
      </c>
      <c r="S14" s="4">
        <v>160000</v>
      </c>
      <c r="T14" s="4">
        <v>165000</v>
      </c>
      <c r="U14" s="4">
        <v>173000</v>
      </c>
      <c r="V14" s="4">
        <v>185000</v>
      </c>
      <c r="W14" s="4">
        <v>197500</v>
      </c>
      <c r="X14" s="4">
        <v>199995</v>
      </c>
      <c r="Y14" s="4">
        <v>205000</v>
      </c>
    </row>
    <row r="15" spans="2:25" x14ac:dyDescent="0.35">
      <c r="B15" t="s">
        <v>212</v>
      </c>
      <c r="C15" t="s">
        <v>145</v>
      </c>
      <c r="D15" s="4">
        <v>56600</v>
      </c>
      <c r="E15" s="4">
        <v>70000</v>
      </c>
      <c r="F15" s="4">
        <v>82000</v>
      </c>
      <c r="G15" s="4">
        <v>95000</v>
      </c>
      <c r="H15" s="4">
        <v>110000</v>
      </c>
      <c r="I15" s="4">
        <v>110000</v>
      </c>
      <c r="J15" s="4">
        <v>108000</v>
      </c>
      <c r="K15" s="4">
        <v>107500</v>
      </c>
      <c r="L15" s="4">
        <v>107000</v>
      </c>
      <c r="M15" s="4">
        <v>105000</v>
      </c>
      <c r="N15" s="4">
        <v>107500</v>
      </c>
      <c r="O15" s="4">
        <v>112000</v>
      </c>
      <c r="P15" s="4">
        <v>115000</v>
      </c>
      <c r="Q15" s="4">
        <v>115000</v>
      </c>
      <c r="R15" s="4">
        <v>120000</v>
      </c>
      <c r="S15" s="4">
        <v>127000</v>
      </c>
      <c r="T15" s="4">
        <v>130000</v>
      </c>
      <c r="U15" s="4">
        <v>136500</v>
      </c>
      <c r="V15" s="4">
        <v>145000</v>
      </c>
      <c r="W15" s="4">
        <v>155000</v>
      </c>
      <c r="X15" s="4">
        <v>155000</v>
      </c>
      <c r="Y15" s="4">
        <v>157079</v>
      </c>
    </row>
    <row r="16" spans="2:25" x14ac:dyDescent="0.35">
      <c r="B16" t="s">
        <v>212</v>
      </c>
      <c r="C16" t="s">
        <v>146</v>
      </c>
      <c r="D16" s="4">
        <v>60000</v>
      </c>
      <c r="E16" s="4">
        <v>70500</v>
      </c>
      <c r="F16" s="4">
        <v>81995</v>
      </c>
      <c r="G16" s="4">
        <v>93158</v>
      </c>
      <c r="H16" s="4">
        <v>106500</v>
      </c>
      <c r="I16" s="4">
        <v>105000</v>
      </c>
      <c r="J16" s="4">
        <v>105000</v>
      </c>
      <c r="K16" s="4">
        <v>104500</v>
      </c>
      <c r="L16" s="4">
        <v>104000</v>
      </c>
      <c r="M16" s="4">
        <v>101000</v>
      </c>
      <c r="N16" s="4">
        <v>106000</v>
      </c>
      <c r="O16" s="4">
        <v>113112</v>
      </c>
      <c r="P16" s="4">
        <v>115000</v>
      </c>
      <c r="Q16" s="4">
        <v>115000</v>
      </c>
      <c r="R16" s="4">
        <v>118000</v>
      </c>
      <c r="S16" s="4">
        <v>120000</v>
      </c>
      <c r="T16" s="4">
        <v>123000</v>
      </c>
      <c r="U16" s="4">
        <v>130000</v>
      </c>
      <c r="V16" s="4">
        <v>131100</v>
      </c>
      <c r="W16" s="4">
        <v>136000</v>
      </c>
      <c r="X16" s="4">
        <v>138638</v>
      </c>
      <c r="Y16" s="4">
        <v>145000</v>
      </c>
    </row>
    <row r="17" spans="2:25" x14ac:dyDescent="0.35">
      <c r="B17" t="s">
        <v>212</v>
      </c>
      <c r="C17" t="s">
        <v>147</v>
      </c>
      <c r="D17" s="4">
        <v>90650</v>
      </c>
      <c r="E17" s="4">
        <v>100000</v>
      </c>
      <c r="F17" s="4">
        <v>105000</v>
      </c>
      <c r="G17" s="4">
        <v>119000</v>
      </c>
      <c r="H17" s="4">
        <v>125000</v>
      </c>
      <c r="I17" s="4">
        <v>124995</v>
      </c>
      <c r="J17" s="4">
        <v>132000</v>
      </c>
      <c r="K17" s="4">
        <v>137250</v>
      </c>
      <c r="L17" s="4">
        <v>135000</v>
      </c>
      <c r="M17" s="4">
        <v>150000</v>
      </c>
      <c r="N17" s="4">
        <v>148500</v>
      </c>
      <c r="O17" s="4">
        <v>145000</v>
      </c>
      <c r="P17" s="4">
        <v>152500</v>
      </c>
      <c r="Q17" s="4">
        <v>165000</v>
      </c>
      <c r="R17" s="4">
        <v>175000</v>
      </c>
      <c r="S17" s="4">
        <v>199995</v>
      </c>
      <c r="T17" s="4">
        <v>199000</v>
      </c>
      <c r="U17" s="4">
        <v>225000</v>
      </c>
      <c r="V17" s="4">
        <v>235497.5</v>
      </c>
      <c r="W17" s="4">
        <v>266885</v>
      </c>
      <c r="X17" s="4">
        <v>271000</v>
      </c>
      <c r="Y17" s="4">
        <v>277997.5</v>
      </c>
    </row>
    <row r="18" spans="2:25" x14ac:dyDescent="0.35">
      <c r="B18" s="22" t="s">
        <v>212</v>
      </c>
      <c r="C18" s="22" t="s">
        <v>150</v>
      </c>
      <c r="D18" s="27">
        <v>75000</v>
      </c>
      <c r="E18" s="27">
        <v>87550</v>
      </c>
      <c r="F18" s="27">
        <v>100000</v>
      </c>
      <c r="G18" s="27">
        <v>116125</v>
      </c>
      <c r="H18" s="27">
        <v>127950</v>
      </c>
      <c r="I18" s="27">
        <v>126000</v>
      </c>
      <c r="J18" s="27">
        <v>130000</v>
      </c>
      <c r="K18" s="27">
        <v>131000</v>
      </c>
      <c r="L18" s="27">
        <v>134000</v>
      </c>
      <c r="M18" s="27">
        <v>131500</v>
      </c>
      <c r="N18" s="27">
        <v>137000</v>
      </c>
      <c r="O18" s="27">
        <v>145000</v>
      </c>
      <c r="P18" s="27">
        <v>145500</v>
      </c>
      <c r="Q18" s="27">
        <v>145355</v>
      </c>
      <c r="R18" s="27">
        <v>152995</v>
      </c>
      <c r="S18" s="27">
        <v>158000</v>
      </c>
      <c r="T18" s="27">
        <v>165000</v>
      </c>
      <c r="U18" s="27">
        <v>175000</v>
      </c>
      <c r="V18" s="27">
        <v>177500</v>
      </c>
      <c r="W18" s="27">
        <v>190250</v>
      </c>
      <c r="X18" s="27">
        <v>190000</v>
      </c>
      <c r="Y18" s="27">
        <v>195100</v>
      </c>
    </row>
    <row r="19" spans="2:25" ht="15" thickBot="1" x14ac:dyDescent="0.4">
      <c r="B19" s="14" t="s">
        <v>148</v>
      </c>
      <c r="C19" s="14" t="s">
        <v>150</v>
      </c>
      <c r="D19" s="15">
        <v>75000</v>
      </c>
      <c r="E19" s="15">
        <v>88000</v>
      </c>
      <c r="F19" s="15">
        <v>100500</v>
      </c>
      <c r="G19" s="15">
        <v>117995</v>
      </c>
      <c r="H19" s="15">
        <v>130000</v>
      </c>
      <c r="I19" s="15">
        <v>128000</v>
      </c>
      <c r="J19" s="15">
        <v>127500</v>
      </c>
      <c r="K19" s="15">
        <v>128000</v>
      </c>
      <c r="L19" s="15">
        <v>130000</v>
      </c>
      <c r="M19" s="15">
        <v>125000</v>
      </c>
      <c r="N19" s="15">
        <v>130000</v>
      </c>
      <c r="O19" s="15">
        <v>138000</v>
      </c>
      <c r="P19" s="15">
        <v>140000</v>
      </c>
      <c r="Q19" s="15">
        <v>140000</v>
      </c>
      <c r="R19" s="15">
        <v>147500</v>
      </c>
      <c r="S19" s="15">
        <v>152000</v>
      </c>
      <c r="T19" s="15">
        <v>156000</v>
      </c>
      <c r="U19" s="15">
        <v>167000</v>
      </c>
      <c r="V19" s="15">
        <v>171000</v>
      </c>
      <c r="W19" s="15">
        <v>185000</v>
      </c>
      <c r="X19" s="15">
        <v>185000</v>
      </c>
      <c r="Y19" s="15">
        <v>190000</v>
      </c>
    </row>
    <row r="20" spans="2:25" ht="15" thickTop="1" x14ac:dyDescent="0.35"/>
    <row r="21" spans="2:25" ht="63" customHeight="1" x14ac:dyDescent="0.35">
      <c r="B21" s="100" t="s">
        <v>337</v>
      </c>
      <c r="C21" s="100"/>
      <c r="D21" s="100"/>
      <c r="E21" s="100"/>
      <c r="F21" s="100"/>
      <c r="G21" s="100"/>
      <c r="H21" s="100"/>
      <c r="I21" s="100"/>
      <c r="J21" s="100"/>
      <c r="K21" s="100"/>
      <c r="L21" s="100"/>
      <c r="M21" s="100"/>
      <c r="N21" s="100"/>
      <c r="O21" s="100"/>
      <c r="P21" s="100"/>
      <c r="Q21" s="100"/>
      <c r="R21" s="100"/>
      <c r="S21" s="100"/>
      <c r="T21" s="100"/>
      <c r="U21" s="100"/>
    </row>
    <row r="23" spans="2:25" x14ac:dyDescent="0.35">
      <c r="B23" t="s">
        <v>108</v>
      </c>
      <c r="Y23" s="10" t="s">
        <v>107</v>
      </c>
    </row>
    <row r="24" spans="2:25" x14ac:dyDescent="0.35">
      <c r="B24" s="2" t="s">
        <v>109</v>
      </c>
      <c r="Y24" s="10" t="s">
        <v>303</v>
      </c>
    </row>
    <row r="25" spans="2:25" x14ac:dyDescent="0.35">
      <c r="Y25" s="10" t="s">
        <v>304</v>
      </c>
    </row>
    <row r="26" spans="2:25" x14ac:dyDescent="0.35">
      <c r="B26" s="2" t="s">
        <v>106</v>
      </c>
    </row>
  </sheetData>
  <mergeCells count="2">
    <mergeCell ref="B5:Y5"/>
    <mergeCell ref="B21:U21"/>
  </mergeCells>
  <hyperlinks>
    <hyperlink ref="Y2" location="index!A1" display="return to index" xr:uid="{00000000-0004-0000-3300-000000000000}"/>
    <hyperlink ref="B3" r:id="rId1" xr:uid="{00000000-0004-0000-3300-000001000000}"/>
    <hyperlink ref="B24" r:id="rId2" xr:uid="{00000000-0004-0000-3300-000002000000}"/>
    <hyperlink ref="B26" location="index!A1" display="return to index" xr:uid="{00000000-0004-0000-3300-000003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Y26"/>
  <sheetViews>
    <sheetView showGridLines="0" workbookViewId="0">
      <pane ySplit="6" topLeftCell="A7" activePane="bottomLeft" state="frozen"/>
      <selection pane="bottomLeft"/>
    </sheetView>
  </sheetViews>
  <sheetFormatPr defaultRowHeight="14.5" x14ac:dyDescent="0.35"/>
  <cols>
    <col min="1" max="1" width="3.7265625" customWidth="1"/>
    <col min="2" max="2" width="18" bestFit="1" customWidth="1"/>
    <col min="3" max="3" width="14.54296875" bestFit="1" customWidth="1"/>
    <col min="4" max="25" width="9.1796875" customWidth="1"/>
  </cols>
  <sheetData>
    <row r="1" spans="2:25" ht="10" customHeight="1" x14ac:dyDescent="0.35"/>
    <row r="2" spans="2:25" ht="17" x14ac:dyDescent="0.4">
      <c r="B2" s="1" t="s">
        <v>1</v>
      </c>
      <c r="Y2" s="2" t="s">
        <v>106</v>
      </c>
    </row>
    <row r="3" spans="2:25" x14ac:dyDescent="0.35">
      <c r="B3" s="2" t="s">
        <v>2</v>
      </c>
    </row>
    <row r="5" spans="2:25" ht="30" customHeight="1" x14ac:dyDescent="0.35">
      <c r="B5" s="102" t="s">
        <v>317</v>
      </c>
      <c r="C5" s="102"/>
      <c r="D5" s="102"/>
      <c r="E5" s="102"/>
      <c r="F5" s="102"/>
      <c r="G5" s="102"/>
      <c r="H5" s="102"/>
      <c r="I5" s="102"/>
      <c r="J5" s="102"/>
      <c r="K5" s="102"/>
      <c r="L5" s="102"/>
      <c r="M5" s="102"/>
      <c r="N5" s="102"/>
      <c r="O5" s="102"/>
      <c r="P5" s="102"/>
      <c r="Q5" s="102"/>
      <c r="R5" s="102"/>
      <c r="S5" s="102"/>
      <c r="T5" s="102"/>
      <c r="U5" s="102"/>
      <c r="V5" s="102"/>
      <c r="W5" s="102"/>
      <c r="X5" s="102"/>
      <c r="Y5" s="102"/>
    </row>
    <row r="6" spans="2:25" ht="16.5" x14ac:dyDescent="0.35">
      <c r="B6" s="3" t="s">
        <v>10</v>
      </c>
      <c r="C6" s="3" t="s">
        <v>4</v>
      </c>
      <c r="D6" s="85" t="s">
        <v>15</v>
      </c>
      <c r="E6" s="85" t="s">
        <v>16</v>
      </c>
      <c r="F6" s="85" t="s">
        <v>17</v>
      </c>
      <c r="G6" s="85" t="s">
        <v>18</v>
      </c>
      <c r="H6" s="85" t="s">
        <v>19</v>
      </c>
      <c r="I6" s="85" t="s">
        <v>20</v>
      </c>
      <c r="J6" s="85" t="s">
        <v>21</v>
      </c>
      <c r="K6" s="85" t="s">
        <v>22</v>
      </c>
      <c r="L6" s="85" t="s">
        <v>23</v>
      </c>
      <c r="M6" s="85" t="s">
        <v>24</v>
      </c>
      <c r="N6" s="85" t="s">
        <v>25</v>
      </c>
      <c r="O6" s="85" t="s">
        <v>26</v>
      </c>
      <c r="P6" s="85" t="s">
        <v>27</v>
      </c>
      <c r="Q6" s="85" t="s">
        <v>28</v>
      </c>
      <c r="R6" s="85" t="s">
        <v>29</v>
      </c>
      <c r="S6" s="85" t="s">
        <v>30</v>
      </c>
      <c r="T6" s="85" t="s">
        <v>31</v>
      </c>
      <c r="U6" s="85" t="s">
        <v>32</v>
      </c>
      <c r="V6" s="85" t="s">
        <v>33</v>
      </c>
      <c r="W6" s="85" t="s">
        <v>34</v>
      </c>
      <c r="X6" s="85" t="s">
        <v>35</v>
      </c>
      <c r="Y6" s="85" t="s">
        <v>336</v>
      </c>
    </row>
    <row r="7" spans="2:25" x14ac:dyDescent="0.35">
      <c r="B7" t="s">
        <v>211</v>
      </c>
      <c r="C7" t="s">
        <v>143</v>
      </c>
      <c r="D7" s="11">
        <v>843688066.77999997</v>
      </c>
      <c r="E7" s="11">
        <v>1000585030.3200001</v>
      </c>
      <c r="F7" s="11">
        <v>1135691186.0999999</v>
      </c>
      <c r="G7" s="11">
        <v>1286319974.54</v>
      </c>
      <c r="H7" s="11">
        <v>1435790360.02</v>
      </c>
      <c r="I7" s="11">
        <v>1095442565.53</v>
      </c>
      <c r="J7" s="11">
        <v>948298691.15999997</v>
      </c>
      <c r="K7" s="11">
        <v>1039703136.77</v>
      </c>
      <c r="L7" s="11">
        <v>1123937064.6500001</v>
      </c>
      <c r="M7" s="11">
        <v>1130922223.9300001</v>
      </c>
      <c r="N7" s="11">
        <v>1361167574.6700001</v>
      </c>
      <c r="O7" s="11">
        <v>1548453841.8399999</v>
      </c>
      <c r="P7" s="11">
        <v>1605572149.51</v>
      </c>
      <c r="Q7" s="11">
        <v>1684872058</v>
      </c>
      <c r="R7" s="11">
        <v>1908167638</v>
      </c>
      <c r="S7" s="11">
        <v>1877897336</v>
      </c>
      <c r="T7" s="11">
        <v>1919813165</v>
      </c>
      <c r="U7" s="11">
        <v>2061286382.99</v>
      </c>
      <c r="V7" s="11">
        <v>2486769501.2800002</v>
      </c>
      <c r="W7" s="11">
        <v>2645354261</v>
      </c>
      <c r="X7" s="11">
        <v>2594446707</v>
      </c>
      <c r="Y7" s="11">
        <v>2493953789.8699999</v>
      </c>
    </row>
    <row r="8" spans="2:25" x14ac:dyDescent="0.35">
      <c r="B8" t="s">
        <v>211</v>
      </c>
      <c r="C8" t="s">
        <v>144</v>
      </c>
      <c r="D8" s="11">
        <v>277301324.17000002</v>
      </c>
      <c r="E8" s="11">
        <v>337764676.62</v>
      </c>
      <c r="F8" s="11">
        <v>379129323.48000002</v>
      </c>
      <c r="G8" s="11">
        <v>464121027.36000001</v>
      </c>
      <c r="H8" s="11">
        <v>527077847</v>
      </c>
      <c r="I8" s="11">
        <v>407368996.81</v>
      </c>
      <c r="J8" s="11">
        <v>396827938.63999999</v>
      </c>
      <c r="K8" s="11">
        <v>434464669.70999998</v>
      </c>
      <c r="L8" s="11">
        <v>445230779.70999998</v>
      </c>
      <c r="M8" s="11">
        <v>448537303.85000002</v>
      </c>
      <c r="N8" s="11">
        <v>540270352.25999999</v>
      </c>
      <c r="O8" s="11">
        <v>606365527</v>
      </c>
      <c r="P8" s="11">
        <v>651723785.22000003</v>
      </c>
      <c r="Q8" s="11">
        <v>637623173</v>
      </c>
      <c r="R8" s="11">
        <v>701909609</v>
      </c>
      <c r="S8" s="11">
        <v>733308404</v>
      </c>
      <c r="T8" s="11">
        <v>726487276</v>
      </c>
      <c r="U8" s="11">
        <v>757841283.84000003</v>
      </c>
      <c r="V8" s="11">
        <v>940264401.17999995</v>
      </c>
      <c r="W8" s="11">
        <v>1078751588</v>
      </c>
      <c r="X8" s="11">
        <v>1019489217</v>
      </c>
      <c r="Y8" s="11">
        <v>1008656494</v>
      </c>
    </row>
    <row r="9" spans="2:25" x14ac:dyDescent="0.35">
      <c r="B9" t="s">
        <v>211</v>
      </c>
      <c r="C9" t="s">
        <v>145</v>
      </c>
      <c r="D9" s="11">
        <v>296304480.38</v>
      </c>
      <c r="E9" s="11">
        <v>336583015.11000001</v>
      </c>
      <c r="F9" s="11">
        <v>387380037.88</v>
      </c>
      <c r="G9" s="11">
        <v>484371091.77999997</v>
      </c>
      <c r="H9" s="11">
        <v>552185298.14999998</v>
      </c>
      <c r="I9" s="11">
        <v>435772506.13</v>
      </c>
      <c r="J9" s="11">
        <v>420532628.98000002</v>
      </c>
      <c r="K9" s="11">
        <v>450652086.81999999</v>
      </c>
      <c r="L9" s="11">
        <v>432754436.79000002</v>
      </c>
      <c r="M9" s="11">
        <v>483996488.69</v>
      </c>
      <c r="N9" s="11">
        <v>574395825.99000001</v>
      </c>
      <c r="O9" s="11">
        <v>628486797.04999995</v>
      </c>
      <c r="P9" s="11">
        <v>664413553.66999996</v>
      </c>
      <c r="Q9" s="11">
        <v>707766454</v>
      </c>
      <c r="R9" s="11">
        <v>763421956</v>
      </c>
      <c r="S9" s="11">
        <v>769368869</v>
      </c>
      <c r="T9" s="11">
        <v>766334088</v>
      </c>
      <c r="U9" s="11">
        <v>783979116</v>
      </c>
      <c r="V9" s="11">
        <v>1008604648</v>
      </c>
      <c r="W9" s="11">
        <v>1049015717</v>
      </c>
      <c r="X9" s="11">
        <v>1043112545</v>
      </c>
      <c r="Y9" s="11">
        <v>1000483971</v>
      </c>
    </row>
    <row r="10" spans="2:25" x14ac:dyDescent="0.35">
      <c r="B10" t="s">
        <v>211</v>
      </c>
      <c r="C10" t="s">
        <v>146</v>
      </c>
      <c r="D10" s="11">
        <v>927899847.53999996</v>
      </c>
      <c r="E10" s="11">
        <v>1048977329.0700001</v>
      </c>
      <c r="F10" s="11">
        <v>1168782783.1300001</v>
      </c>
      <c r="G10" s="11">
        <v>1385736807.6500001</v>
      </c>
      <c r="H10" s="11">
        <v>1581810986.6900001</v>
      </c>
      <c r="I10" s="11">
        <v>1183462582.48</v>
      </c>
      <c r="J10" s="11">
        <v>1096453742.6400001</v>
      </c>
      <c r="K10" s="11">
        <v>1200497342.6300001</v>
      </c>
      <c r="L10" s="11">
        <v>1182049599.5599999</v>
      </c>
      <c r="M10" s="11">
        <v>1278882574.49</v>
      </c>
      <c r="N10" s="11">
        <v>1593278424.6500001</v>
      </c>
      <c r="O10" s="11">
        <v>1902483577.6199999</v>
      </c>
      <c r="P10" s="11">
        <v>2031591746.54</v>
      </c>
      <c r="Q10" s="11">
        <v>2034619519</v>
      </c>
      <c r="R10" s="11">
        <v>2117847471</v>
      </c>
      <c r="S10" s="11">
        <v>2035284066</v>
      </c>
      <c r="T10" s="11">
        <v>1951110213</v>
      </c>
      <c r="U10" s="11">
        <v>1903497181.25</v>
      </c>
      <c r="V10" s="11">
        <v>2489934722</v>
      </c>
      <c r="W10" s="11">
        <v>2586464462.4000001</v>
      </c>
      <c r="X10" s="11">
        <v>2437908454</v>
      </c>
      <c r="Y10" s="11">
        <v>2327310103</v>
      </c>
    </row>
    <row r="11" spans="2:25" x14ac:dyDescent="0.35">
      <c r="B11" t="s">
        <v>211</v>
      </c>
      <c r="C11" t="s">
        <v>147</v>
      </c>
      <c r="D11" s="11">
        <v>39578284.109999999</v>
      </c>
      <c r="E11" s="11">
        <v>56722885.909999996</v>
      </c>
      <c r="F11" s="11">
        <v>88303302.459999993</v>
      </c>
      <c r="G11" s="11">
        <v>110543615.33</v>
      </c>
      <c r="H11" s="11">
        <v>129751381.04000001</v>
      </c>
      <c r="I11" s="11">
        <v>103414510.31999999</v>
      </c>
      <c r="J11" s="11">
        <v>91052894.640000001</v>
      </c>
      <c r="K11" s="11">
        <v>91514847.159999996</v>
      </c>
      <c r="L11" s="11">
        <v>95444888.079999998</v>
      </c>
      <c r="M11" s="11">
        <v>94215414.459999993</v>
      </c>
      <c r="N11" s="11">
        <v>94281440.310000002</v>
      </c>
      <c r="O11" s="11">
        <v>101144710.06</v>
      </c>
      <c r="P11" s="11">
        <v>132058228.5</v>
      </c>
      <c r="Q11" s="11">
        <v>120287260</v>
      </c>
      <c r="R11" s="11">
        <v>128740575</v>
      </c>
      <c r="S11" s="11">
        <v>170240317</v>
      </c>
      <c r="T11" s="11">
        <v>191284120</v>
      </c>
      <c r="U11" s="11">
        <v>220014420</v>
      </c>
      <c r="V11" s="11">
        <v>268115015</v>
      </c>
      <c r="W11" s="11">
        <v>297348602</v>
      </c>
      <c r="X11" s="11">
        <v>308428220</v>
      </c>
      <c r="Y11" s="11">
        <v>506022736</v>
      </c>
    </row>
    <row r="12" spans="2:25" ht="15" thickBot="1" x14ac:dyDescent="0.4">
      <c r="B12" s="14" t="s">
        <v>211</v>
      </c>
      <c r="C12" s="14" t="s">
        <v>150</v>
      </c>
      <c r="D12" s="33">
        <v>2384772002.98</v>
      </c>
      <c r="E12" s="33">
        <v>2780632937.0300002</v>
      </c>
      <c r="F12" s="33">
        <v>3159286633.0500002</v>
      </c>
      <c r="G12" s="33">
        <v>3731092516.6599998</v>
      </c>
      <c r="H12" s="33">
        <v>4226615872.9000001</v>
      </c>
      <c r="I12" s="33">
        <v>3225461161.27</v>
      </c>
      <c r="J12" s="33">
        <v>2953165896.0599999</v>
      </c>
      <c r="K12" s="33">
        <v>3216832083.0900002</v>
      </c>
      <c r="L12" s="33">
        <v>3279416768.79</v>
      </c>
      <c r="M12" s="33">
        <v>3436554005.4200001</v>
      </c>
      <c r="N12" s="33">
        <v>4163393617.8800001</v>
      </c>
      <c r="O12" s="33">
        <v>4786934453.5699997</v>
      </c>
      <c r="P12" s="33">
        <v>5085359463.4399996</v>
      </c>
      <c r="Q12" s="33">
        <v>5185168464</v>
      </c>
      <c r="R12" s="33">
        <v>5620087249</v>
      </c>
      <c r="S12" s="33">
        <v>5586098992</v>
      </c>
      <c r="T12" s="33">
        <v>5555028862</v>
      </c>
      <c r="U12" s="33">
        <v>5726618384.0799999</v>
      </c>
      <c r="V12" s="33">
        <v>7193688287.46</v>
      </c>
      <c r="W12" s="33">
        <v>7656934630.3999996</v>
      </c>
      <c r="X12" s="33">
        <v>7403385143</v>
      </c>
      <c r="Y12" s="33">
        <v>7336427093.8699999</v>
      </c>
    </row>
    <row r="13" spans="2:25" ht="15" thickTop="1" x14ac:dyDescent="0.35">
      <c r="B13" t="s">
        <v>212</v>
      </c>
      <c r="C13" t="s">
        <v>143</v>
      </c>
      <c r="D13" s="11">
        <v>3475743745.9299998</v>
      </c>
      <c r="E13" s="11">
        <v>3790922190.5</v>
      </c>
      <c r="F13" s="11">
        <v>4437496972.9300003</v>
      </c>
      <c r="G13" s="11">
        <v>5268788520.4700003</v>
      </c>
      <c r="H13" s="11">
        <v>5660917093.5200005</v>
      </c>
      <c r="I13" s="11">
        <v>3204142544.54</v>
      </c>
      <c r="J13" s="11">
        <v>2712082418.1199999</v>
      </c>
      <c r="K13" s="11">
        <v>2808003085.6399999</v>
      </c>
      <c r="L13" s="11">
        <v>2843157743.3400002</v>
      </c>
      <c r="M13" s="11">
        <v>2904848319.0300002</v>
      </c>
      <c r="N13" s="11">
        <v>3610991509.8600001</v>
      </c>
      <c r="O13" s="11">
        <v>4089893482.5300002</v>
      </c>
      <c r="P13" s="11">
        <v>4259412758.9400001</v>
      </c>
      <c r="Q13" s="11">
        <v>4167302837</v>
      </c>
      <c r="R13" s="11">
        <v>4523457423</v>
      </c>
      <c r="S13" s="11">
        <v>4619952849</v>
      </c>
      <c r="T13" s="11">
        <v>4838687420</v>
      </c>
      <c r="U13" s="11">
        <v>4814361738.5600004</v>
      </c>
      <c r="V13" s="11">
        <v>5292850958.6599998</v>
      </c>
      <c r="W13" s="11">
        <v>5178111133</v>
      </c>
      <c r="X13" s="11">
        <v>4463705157</v>
      </c>
      <c r="Y13" s="11">
        <v>4916284970.0799999</v>
      </c>
    </row>
    <row r="14" spans="2:25" x14ac:dyDescent="0.35">
      <c r="B14" t="s">
        <v>212</v>
      </c>
      <c r="C14" t="s">
        <v>144</v>
      </c>
      <c r="D14" s="11">
        <v>1700852181.6500001</v>
      </c>
      <c r="E14" s="11">
        <v>1948366938.0699999</v>
      </c>
      <c r="F14" s="11">
        <v>2410339928.2199998</v>
      </c>
      <c r="G14" s="11">
        <v>2815552553.8899999</v>
      </c>
      <c r="H14" s="11">
        <v>3061230761.3899999</v>
      </c>
      <c r="I14" s="11">
        <v>1714654150.55</v>
      </c>
      <c r="J14" s="11">
        <v>1413690654.0599999</v>
      </c>
      <c r="K14" s="11">
        <v>1478398992.4300001</v>
      </c>
      <c r="L14" s="11">
        <v>1435281421.05</v>
      </c>
      <c r="M14" s="11">
        <v>1475963572.9000001</v>
      </c>
      <c r="N14" s="11">
        <v>1778201571.3499999</v>
      </c>
      <c r="O14" s="11">
        <v>1978017089.1199999</v>
      </c>
      <c r="P14" s="11">
        <v>2150610062.7399998</v>
      </c>
      <c r="Q14" s="11">
        <v>2204976138</v>
      </c>
      <c r="R14" s="11">
        <v>2337182561</v>
      </c>
      <c r="S14" s="11">
        <v>2370528004</v>
      </c>
      <c r="T14" s="11">
        <v>2495857221</v>
      </c>
      <c r="U14" s="11">
        <v>2405721145.4499998</v>
      </c>
      <c r="V14" s="11">
        <v>2738480081.3699999</v>
      </c>
      <c r="W14" s="11">
        <v>2622545470</v>
      </c>
      <c r="X14" s="11">
        <v>2444065258</v>
      </c>
      <c r="Y14" s="11">
        <v>2726303609.5</v>
      </c>
    </row>
    <row r="15" spans="2:25" x14ac:dyDescent="0.35">
      <c r="B15" t="s">
        <v>212</v>
      </c>
      <c r="C15" t="s">
        <v>145</v>
      </c>
      <c r="D15" s="11">
        <v>1822854494.01</v>
      </c>
      <c r="E15" s="11">
        <v>2018437979.03</v>
      </c>
      <c r="F15" s="11">
        <v>2494787377.1900001</v>
      </c>
      <c r="G15" s="11">
        <v>3002013923.3200002</v>
      </c>
      <c r="H15" s="11">
        <v>3432586820.1500001</v>
      </c>
      <c r="I15" s="11">
        <v>1873403020.55</v>
      </c>
      <c r="J15" s="11">
        <v>1475228295.3399999</v>
      </c>
      <c r="K15" s="11">
        <v>1506368881.25</v>
      </c>
      <c r="L15" s="11">
        <v>1459627067.5699999</v>
      </c>
      <c r="M15" s="11">
        <v>1485940447.1400001</v>
      </c>
      <c r="N15" s="11">
        <v>1800729626.05</v>
      </c>
      <c r="O15" s="11">
        <v>1996335855.8599999</v>
      </c>
      <c r="P15" s="11">
        <v>2176466106.6999998</v>
      </c>
      <c r="Q15" s="11">
        <v>2207138251</v>
      </c>
      <c r="R15" s="11">
        <v>2371678421</v>
      </c>
      <c r="S15" s="11">
        <v>2440557853</v>
      </c>
      <c r="T15" s="11">
        <v>2463467517</v>
      </c>
      <c r="U15" s="11">
        <v>2364482012</v>
      </c>
      <c r="V15" s="11">
        <v>2906815721</v>
      </c>
      <c r="W15" s="11">
        <v>2794487741</v>
      </c>
      <c r="X15" s="11">
        <v>2503032192</v>
      </c>
      <c r="Y15" s="11">
        <v>2748374682</v>
      </c>
    </row>
    <row r="16" spans="2:25" x14ac:dyDescent="0.35">
      <c r="B16" t="s">
        <v>212</v>
      </c>
      <c r="C16" t="s">
        <v>146</v>
      </c>
      <c r="D16" s="11">
        <v>3810789950.6999998</v>
      </c>
      <c r="E16" s="11">
        <v>4264505951.3800001</v>
      </c>
      <c r="F16" s="11">
        <v>4937342568.6999998</v>
      </c>
      <c r="G16" s="11">
        <v>5982773453.6899996</v>
      </c>
      <c r="H16" s="11">
        <v>6524116438.5299997</v>
      </c>
      <c r="I16" s="11">
        <v>3370330112.77</v>
      </c>
      <c r="J16" s="11">
        <v>2324089088.6900001</v>
      </c>
      <c r="K16" s="11">
        <v>2251886855.54</v>
      </c>
      <c r="L16" s="11">
        <v>2029986776.1800001</v>
      </c>
      <c r="M16" s="11">
        <v>1949826118.72</v>
      </c>
      <c r="N16" s="11">
        <v>2435682778.25</v>
      </c>
      <c r="O16" s="11">
        <v>2757291232.8299999</v>
      </c>
      <c r="P16" s="11">
        <v>2986883918.6999998</v>
      </c>
      <c r="Q16" s="11">
        <v>2998089434</v>
      </c>
      <c r="R16" s="11">
        <v>3168502329</v>
      </c>
      <c r="S16" s="11">
        <v>3224601853</v>
      </c>
      <c r="T16" s="11">
        <v>3277360425</v>
      </c>
      <c r="U16" s="11">
        <v>3129777022.0999999</v>
      </c>
      <c r="V16" s="11">
        <v>4149344911.1199999</v>
      </c>
      <c r="W16" s="11">
        <v>3690334475.96</v>
      </c>
      <c r="X16" s="11">
        <v>3300936402</v>
      </c>
      <c r="Y16" s="11">
        <v>3932230873</v>
      </c>
    </row>
    <row r="17" spans="2:25" x14ac:dyDescent="0.35">
      <c r="B17" t="s">
        <v>212</v>
      </c>
      <c r="C17" t="s">
        <v>147</v>
      </c>
      <c r="D17" s="11">
        <v>77763211.629999995</v>
      </c>
      <c r="E17" s="11">
        <v>104665795.38</v>
      </c>
      <c r="F17" s="11">
        <v>217664013.31</v>
      </c>
      <c r="G17" s="11">
        <v>244536427.19999999</v>
      </c>
      <c r="H17" s="11">
        <v>268054473.34</v>
      </c>
      <c r="I17" s="11">
        <v>138942991.31999999</v>
      </c>
      <c r="J17" s="11">
        <v>102022807.95999999</v>
      </c>
      <c r="K17" s="11">
        <v>119853670.20999999</v>
      </c>
      <c r="L17" s="11">
        <v>107407264.7</v>
      </c>
      <c r="M17" s="11">
        <v>103975859.86</v>
      </c>
      <c r="N17" s="11">
        <v>117127709.51000001</v>
      </c>
      <c r="O17" s="11">
        <v>102336009</v>
      </c>
      <c r="P17" s="11">
        <v>117126102</v>
      </c>
      <c r="Q17" s="11">
        <v>137721550</v>
      </c>
      <c r="R17" s="11">
        <v>153570142</v>
      </c>
      <c r="S17" s="11">
        <v>214958658</v>
      </c>
      <c r="T17" s="11">
        <v>292091240</v>
      </c>
      <c r="U17" s="11">
        <v>348358529</v>
      </c>
      <c r="V17" s="11">
        <v>424551283</v>
      </c>
      <c r="W17" s="11">
        <v>480171143</v>
      </c>
      <c r="X17" s="11">
        <v>528313759</v>
      </c>
      <c r="Y17" s="11">
        <v>1064708006</v>
      </c>
    </row>
    <row r="18" spans="2:25" x14ac:dyDescent="0.35">
      <c r="B18" s="22" t="s">
        <v>212</v>
      </c>
      <c r="C18" s="22" t="s">
        <v>150</v>
      </c>
      <c r="D18" s="34">
        <v>10888003583.92</v>
      </c>
      <c r="E18" s="34">
        <v>12126898854.360001</v>
      </c>
      <c r="F18" s="34">
        <v>14497630860.35</v>
      </c>
      <c r="G18" s="34">
        <v>17313664878.57</v>
      </c>
      <c r="H18" s="34">
        <v>18946905586.93</v>
      </c>
      <c r="I18" s="34">
        <v>10301472819.73</v>
      </c>
      <c r="J18" s="34">
        <v>8027113264.1700001</v>
      </c>
      <c r="K18" s="34">
        <v>8164511485.0699997</v>
      </c>
      <c r="L18" s="34">
        <v>7875460272.8400002</v>
      </c>
      <c r="M18" s="34">
        <v>7920554317.6499996</v>
      </c>
      <c r="N18" s="34">
        <v>9742733195.0200005</v>
      </c>
      <c r="O18" s="34">
        <v>10923873669.34</v>
      </c>
      <c r="P18" s="34">
        <v>11690498949.08</v>
      </c>
      <c r="Q18" s="34">
        <v>11715228210</v>
      </c>
      <c r="R18" s="34">
        <v>12554390876</v>
      </c>
      <c r="S18" s="34">
        <v>12870599217</v>
      </c>
      <c r="T18" s="34">
        <v>13367463823</v>
      </c>
      <c r="U18" s="34">
        <v>13062700447.110001</v>
      </c>
      <c r="V18" s="34">
        <v>15512042955.15</v>
      </c>
      <c r="W18" s="34">
        <v>14765649962.959999</v>
      </c>
      <c r="X18" s="34">
        <v>13240052768</v>
      </c>
      <c r="Y18" s="34">
        <v>15387902140.58</v>
      </c>
    </row>
    <row r="19" spans="2:25" ht="15" thickBot="1" x14ac:dyDescent="0.4">
      <c r="B19" s="14" t="s">
        <v>148</v>
      </c>
      <c r="C19" s="14" t="s">
        <v>150</v>
      </c>
      <c r="D19" s="33">
        <v>13272775586.9</v>
      </c>
      <c r="E19" s="33">
        <v>14907531791.389999</v>
      </c>
      <c r="F19" s="33">
        <v>17656917493.400002</v>
      </c>
      <c r="G19" s="33">
        <v>21044757395.23</v>
      </c>
      <c r="H19" s="33">
        <v>23173521459.830002</v>
      </c>
      <c r="I19" s="33">
        <v>13526933981</v>
      </c>
      <c r="J19" s="33">
        <v>10980279160.23</v>
      </c>
      <c r="K19" s="33">
        <v>11381343568.16</v>
      </c>
      <c r="L19" s="33">
        <v>11154877041.629999</v>
      </c>
      <c r="M19" s="33">
        <v>11357108323.07</v>
      </c>
      <c r="N19" s="33">
        <v>13906126812.9</v>
      </c>
      <c r="O19" s="33">
        <v>15710808122.91</v>
      </c>
      <c r="P19" s="33">
        <v>16775858412.52</v>
      </c>
      <c r="Q19" s="33">
        <v>16900396674</v>
      </c>
      <c r="R19" s="33">
        <v>18174478125</v>
      </c>
      <c r="S19" s="33">
        <v>18456698209</v>
      </c>
      <c r="T19" s="33">
        <v>18922492685</v>
      </c>
      <c r="U19" s="33">
        <v>18789318831.189999</v>
      </c>
      <c r="V19" s="33">
        <v>22705731242.610001</v>
      </c>
      <c r="W19" s="33">
        <v>22422584593.360001</v>
      </c>
      <c r="X19" s="33">
        <v>20643437911</v>
      </c>
      <c r="Y19" s="33">
        <v>22724329234.450001</v>
      </c>
    </row>
    <row r="20" spans="2:25" ht="15" thickTop="1" x14ac:dyDescent="0.35"/>
    <row r="21" spans="2:25" ht="54.5" customHeight="1" x14ac:dyDescent="0.35">
      <c r="B21" s="100" t="s">
        <v>337</v>
      </c>
      <c r="C21" s="100"/>
      <c r="D21" s="100"/>
      <c r="E21" s="100"/>
      <c r="F21" s="100"/>
      <c r="G21" s="100"/>
      <c r="H21" s="100"/>
      <c r="I21" s="100"/>
      <c r="J21" s="100"/>
      <c r="K21" s="100"/>
      <c r="L21" s="100"/>
      <c r="M21" s="100"/>
      <c r="N21" s="100"/>
      <c r="O21" s="100"/>
      <c r="P21" s="100"/>
      <c r="Q21" s="100"/>
      <c r="R21" s="100"/>
      <c r="S21" s="100"/>
      <c r="T21" s="100"/>
      <c r="U21" s="100"/>
      <c r="V21" s="100"/>
    </row>
    <row r="23" spans="2:25" x14ac:dyDescent="0.35">
      <c r="B23" t="s">
        <v>108</v>
      </c>
      <c r="Y23" s="10" t="s">
        <v>107</v>
      </c>
    </row>
    <row r="24" spans="2:25" x14ac:dyDescent="0.35">
      <c r="B24" s="2" t="s">
        <v>109</v>
      </c>
      <c r="Y24" s="10" t="s">
        <v>303</v>
      </c>
    </row>
    <row r="25" spans="2:25" x14ac:dyDescent="0.35">
      <c r="Y25" s="10" t="s">
        <v>304</v>
      </c>
    </row>
    <row r="26" spans="2:25" x14ac:dyDescent="0.35">
      <c r="B26" s="2" t="s">
        <v>106</v>
      </c>
    </row>
  </sheetData>
  <mergeCells count="2">
    <mergeCell ref="B5:Y5"/>
    <mergeCell ref="B21:V21"/>
  </mergeCells>
  <hyperlinks>
    <hyperlink ref="Y2" location="index!A1" display="return to index" xr:uid="{00000000-0004-0000-3400-000000000000}"/>
    <hyperlink ref="B3" r:id="rId1" xr:uid="{00000000-0004-0000-3400-000001000000}"/>
    <hyperlink ref="B24" r:id="rId2" xr:uid="{00000000-0004-0000-3400-000002000000}"/>
    <hyperlink ref="B26" location="index!A1" display="return to index" xr:uid="{00000000-0004-0000-3400-000003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1:X24"/>
  <sheetViews>
    <sheetView showGridLines="0" workbookViewId="0">
      <pane ySplit="6" topLeftCell="A7" activePane="bottomLeft" state="frozen"/>
      <selection pane="bottomLeft"/>
    </sheetView>
  </sheetViews>
  <sheetFormatPr defaultRowHeight="14.5" x14ac:dyDescent="0.35"/>
  <cols>
    <col min="1" max="1" width="3.7265625" customWidth="1"/>
    <col min="2" max="2" width="42.26953125" bestFit="1" customWidth="1"/>
    <col min="3" max="24" width="8.5429687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230</v>
      </c>
      <c r="C5" s="102"/>
      <c r="D5" s="102"/>
      <c r="E5" s="102"/>
      <c r="F5" s="102"/>
      <c r="G5" s="102"/>
      <c r="H5" s="102"/>
      <c r="I5" s="102"/>
      <c r="J5" s="102"/>
      <c r="K5" s="102"/>
      <c r="L5" s="102"/>
      <c r="M5" s="102"/>
      <c r="N5" s="102"/>
      <c r="O5" s="102"/>
      <c r="P5" s="102"/>
      <c r="Q5" s="102"/>
      <c r="R5" s="102"/>
      <c r="S5" s="102"/>
      <c r="T5" s="102"/>
      <c r="U5" s="102"/>
      <c r="V5" s="102"/>
      <c r="W5" s="102"/>
      <c r="X5" s="102"/>
    </row>
    <row r="6" spans="2:24" x14ac:dyDescent="0.35">
      <c r="B6" s="3" t="s">
        <v>231</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row>
    <row r="7" spans="2:24" x14ac:dyDescent="0.35">
      <c r="B7" t="s">
        <v>232</v>
      </c>
      <c r="C7" s="4">
        <v>97027</v>
      </c>
      <c r="D7" s="4">
        <v>98166</v>
      </c>
      <c r="E7" s="4">
        <v>98939</v>
      </c>
      <c r="F7" s="4">
        <v>106413</v>
      </c>
      <c r="G7" s="4">
        <v>104724</v>
      </c>
      <c r="H7" s="4">
        <v>82748</v>
      </c>
      <c r="I7" s="4">
        <v>42399</v>
      </c>
      <c r="J7" s="4">
        <v>38465</v>
      </c>
      <c r="K7" s="4">
        <v>42776</v>
      </c>
      <c r="L7" s="4">
        <v>35970</v>
      </c>
      <c r="M7" s="4">
        <v>40300</v>
      </c>
      <c r="N7" s="4">
        <v>36942</v>
      </c>
      <c r="O7" s="4">
        <v>33747</v>
      </c>
      <c r="P7" s="4">
        <v>37649</v>
      </c>
      <c r="Q7" s="4">
        <v>42640</v>
      </c>
      <c r="R7" s="4">
        <v>47593</v>
      </c>
      <c r="S7" s="4">
        <v>50433</v>
      </c>
      <c r="T7" s="4">
        <v>33083</v>
      </c>
      <c r="U7" s="4">
        <v>37613</v>
      </c>
      <c r="V7" s="4">
        <v>36693</v>
      </c>
      <c r="W7" s="4">
        <v>31374</v>
      </c>
      <c r="X7" s="4">
        <v>32047</v>
      </c>
    </row>
    <row r="8" spans="2:24" x14ac:dyDescent="0.35">
      <c r="B8" t="s">
        <v>233</v>
      </c>
      <c r="C8" s="4">
        <v>216428</v>
      </c>
      <c r="D8" s="4">
        <v>214184</v>
      </c>
      <c r="E8" s="4">
        <v>222375</v>
      </c>
      <c r="F8" s="4">
        <v>237800</v>
      </c>
      <c r="G8" s="4">
        <v>234323</v>
      </c>
      <c r="H8" s="4">
        <v>153035</v>
      </c>
      <c r="I8" s="4">
        <v>96161</v>
      </c>
      <c r="J8" s="4">
        <v>91245</v>
      </c>
      <c r="K8" s="4">
        <v>93250</v>
      </c>
      <c r="L8" s="4">
        <v>86884</v>
      </c>
      <c r="M8" s="4">
        <v>101211</v>
      </c>
      <c r="N8" s="4">
        <v>103528</v>
      </c>
      <c r="O8" s="4">
        <v>112945</v>
      </c>
      <c r="P8" s="4">
        <v>117762</v>
      </c>
      <c r="Q8" s="4">
        <v>124533</v>
      </c>
      <c r="R8" s="4">
        <v>128350</v>
      </c>
      <c r="S8" s="4">
        <v>131964</v>
      </c>
      <c r="T8" s="4">
        <v>105482</v>
      </c>
      <c r="U8" s="4">
        <v>120742</v>
      </c>
      <c r="V8" s="4">
        <v>112157</v>
      </c>
      <c r="W8" s="4">
        <v>99032</v>
      </c>
      <c r="X8" s="4">
        <v>108715</v>
      </c>
    </row>
    <row r="9" spans="2:24" x14ac:dyDescent="0.35">
      <c r="B9" t="s">
        <v>234</v>
      </c>
      <c r="C9" s="5">
        <v>0.44831075461585301</v>
      </c>
      <c r="D9" s="5">
        <v>0.45832555186195001</v>
      </c>
      <c r="E9" s="5">
        <v>0.44491961776278799</v>
      </c>
      <c r="F9" s="5">
        <v>0.447489486963835</v>
      </c>
      <c r="G9" s="5">
        <v>0.44692155699611202</v>
      </c>
      <c r="H9" s="5">
        <v>0.54071290881170897</v>
      </c>
      <c r="I9" s="5">
        <v>0.440916795790393</v>
      </c>
      <c r="J9" s="5">
        <v>0.42155734560797797</v>
      </c>
      <c r="K9" s="5">
        <v>0.45872386058981202</v>
      </c>
      <c r="L9" s="5">
        <v>0.414000276230376</v>
      </c>
      <c r="M9" s="5">
        <v>0.39817806364920799</v>
      </c>
      <c r="N9" s="5">
        <v>0.356831002240939</v>
      </c>
      <c r="O9" s="5">
        <v>0.29879144716454897</v>
      </c>
      <c r="P9" s="5">
        <v>0.319704149046381</v>
      </c>
      <c r="Q9" s="5">
        <v>0.34239920342399199</v>
      </c>
      <c r="R9" s="5">
        <v>0.37080638878067701</v>
      </c>
      <c r="S9" s="5">
        <v>0.382172410657452</v>
      </c>
      <c r="T9" s="5">
        <v>0.31363644982082201</v>
      </c>
      <c r="U9" s="5">
        <v>0.31151546272216701</v>
      </c>
      <c r="V9" s="5">
        <v>0.32715746676533702</v>
      </c>
      <c r="W9" s="5">
        <v>0.31680668874707102</v>
      </c>
      <c r="X9" s="5">
        <v>0.29477992917260698</v>
      </c>
    </row>
    <row r="11" spans="2:24" ht="29" customHeight="1" x14ac:dyDescent="0.35">
      <c r="B11" s="100" t="s">
        <v>347</v>
      </c>
      <c r="C11" s="100"/>
      <c r="D11" s="100"/>
      <c r="E11" s="100"/>
      <c r="F11" s="100"/>
      <c r="G11" s="100"/>
      <c r="H11" s="100"/>
      <c r="I11" s="100"/>
      <c r="J11" s="100"/>
      <c r="K11" s="100"/>
      <c r="L11" s="100"/>
      <c r="M11" s="100"/>
      <c r="N11" s="100"/>
      <c r="O11" s="100"/>
      <c r="P11" s="100"/>
      <c r="Q11" s="100"/>
      <c r="R11" s="100"/>
      <c r="S11" s="100"/>
      <c r="T11" s="100"/>
      <c r="U11" s="100"/>
    </row>
    <row r="12" spans="2:24" ht="20" customHeight="1" x14ac:dyDescent="0.35">
      <c r="B12" s="107" t="s">
        <v>348</v>
      </c>
      <c r="C12" s="107"/>
      <c r="D12" s="107"/>
      <c r="E12" s="107"/>
      <c r="F12" s="107"/>
      <c r="G12" s="107"/>
      <c r="H12" s="107"/>
      <c r="I12" s="107"/>
      <c r="J12" s="107"/>
      <c r="K12" s="107"/>
      <c r="L12" s="107"/>
      <c r="M12" s="107"/>
      <c r="N12" s="107"/>
      <c r="O12" s="107"/>
      <c r="P12" s="107"/>
      <c r="Q12" s="107"/>
      <c r="R12" s="107"/>
      <c r="S12" s="107"/>
      <c r="T12" s="107"/>
      <c r="U12" s="107"/>
    </row>
    <row r="14" spans="2:24" x14ac:dyDescent="0.35">
      <c r="B14" t="s">
        <v>108</v>
      </c>
      <c r="X14" s="10" t="s">
        <v>107</v>
      </c>
    </row>
    <row r="15" spans="2:24" x14ac:dyDescent="0.35">
      <c r="B15" s="2" t="s">
        <v>109</v>
      </c>
      <c r="X15" s="10" t="s">
        <v>303</v>
      </c>
    </row>
    <row r="16" spans="2:24" x14ac:dyDescent="0.35">
      <c r="X16" s="10" t="s">
        <v>304</v>
      </c>
    </row>
    <row r="17" spans="2:2" x14ac:dyDescent="0.35">
      <c r="B17" s="2" t="s">
        <v>106</v>
      </c>
    </row>
    <row r="24" spans="2:2" ht="18.5" x14ac:dyDescent="0.45">
      <c r="B24" s="35"/>
    </row>
  </sheetData>
  <mergeCells count="3">
    <mergeCell ref="B5:X5"/>
    <mergeCell ref="B11:U11"/>
    <mergeCell ref="B12:U12"/>
  </mergeCells>
  <hyperlinks>
    <hyperlink ref="X2" location="index!A1" display="return to index" xr:uid="{00000000-0004-0000-3500-000000000000}"/>
    <hyperlink ref="B3" r:id="rId1" xr:uid="{00000000-0004-0000-3500-000001000000}"/>
    <hyperlink ref="B15" r:id="rId2" xr:uid="{00000000-0004-0000-3500-000002000000}"/>
    <hyperlink ref="B17" location="index!A1" display="return to index" xr:uid="{00000000-0004-0000-3500-00000300000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Y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25" width="7.26953125" customWidth="1"/>
  </cols>
  <sheetData>
    <row r="1" spans="2:25" ht="10" customHeight="1" x14ac:dyDescent="0.35"/>
    <row r="2" spans="2:25" ht="17" x14ac:dyDescent="0.4">
      <c r="B2" s="1" t="s">
        <v>1</v>
      </c>
      <c r="Y2" s="2" t="s">
        <v>106</v>
      </c>
    </row>
    <row r="3" spans="2:25" x14ac:dyDescent="0.35">
      <c r="B3" s="2" t="s">
        <v>2</v>
      </c>
    </row>
    <row r="5" spans="2:25" ht="30" customHeight="1" x14ac:dyDescent="0.35">
      <c r="B5" s="102" t="s">
        <v>235</v>
      </c>
      <c r="C5" s="102"/>
      <c r="D5" s="102"/>
      <c r="E5" s="102"/>
      <c r="F5" s="102"/>
      <c r="G5" s="102"/>
      <c r="H5" s="102"/>
      <c r="I5" s="102"/>
      <c r="J5" s="102"/>
      <c r="K5" s="102"/>
      <c r="L5" s="102"/>
      <c r="M5" s="102"/>
      <c r="N5" s="102"/>
      <c r="O5" s="102"/>
      <c r="P5" s="102"/>
      <c r="Q5" s="102"/>
      <c r="R5" s="102"/>
      <c r="S5" s="102"/>
      <c r="T5" s="102"/>
      <c r="U5" s="102"/>
      <c r="V5" s="102"/>
      <c r="W5" s="102"/>
      <c r="X5" s="102"/>
      <c r="Y5" s="102"/>
    </row>
    <row r="6" spans="2:25" x14ac:dyDescent="0.35">
      <c r="B6" s="3" t="s">
        <v>13</v>
      </c>
      <c r="C6" s="3" t="s">
        <v>14</v>
      </c>
      <c r="D6" s="85" t="s">
        <v>15</v>
      </c>
      <c r="E6" s="85" t="s">
        <v>16</v>
      </c>
      <c r="F6" s="85" t="s">
        <v>17</v>
      </c>
      <c r="G6" s="85" t="s">
        <v>18</v>
      </c>
      <c r="H6" s="85" t="s">
        <v>19</v>
      </c>
      <c r="I6" s="85" t="s">
        <v>20</v>
      </c>
      <c r="J6" s="85" t="s">
        <v>21</v>
      </c>
      <c r="K6" s="85" t="s">
        <v>22</v>
      </c>
      <c r="L6" s="85" t="s">
        <v>23</v>
      </c>
      <c r="M6" s="85" t="s">
        <v>24</v>
      </c>
      <c r="N6" s="91" t="s">
        <v>25</v>
      </c>
      <c r="O6" s="92" t="s">
        <v>26</v>
      </c>
      <c r="P6" s="85" t="s">
        <v>27</v>
      </c>
      <c r="Q6" s="85" t="s">
        <v>28</v>
      </c>
      <c r="R6" s="85" t="s">
        <v>29</v>
      </c>
      <c r="S6" s="85" t="s">
        <v>30</v>
      </c>
      <c r="T6" s="85" t="s">
        <v>31</v>
      </c>
      <c r="U6" s="85" t="s">
        <v>32</v>
      </c>
      <c r="V6" s="85" t="s">
        <v>33</v>
      </c>
      <c r="W6" s="85" t="s">
        <v>34</v>
      </c>
      <c r="X6" s="85" t="s">
        <v>35</v>
      </c>
      <c r="Y6" s="85" t="s">
        <v>36</v>
      </c>
    </row>
    <row r="7" spans="2:25" x14ac:dyDescent="0.35">
      <c r="B7" t="s">
        <v>40</v>
      </c>
      <c r="C7" t="s">
        <v>73</v>
      </c>
      <c r="D7" s="4">
        <v>182</v>
      </c>
      <c r="E7" s="4">
        <v>207</v>
      </c>
      <c r="F7" s="4">
        <v>226</v>
      </c>
      <c r="G7" s="4">
        <v>238</v>
      </c>
      <c r="H7" s="4">
        <v>236</v>
      </c>
      <c r="I7" s="4">
        <v>202</v>
      </c>
      <c r="J7" s="4">
        <v>121</v>
      </c>
      <c r="K7" s="4">
        <v>150</v>
      </c>
      <c r="L7" s="4">
        <v>152</v>
      </c>
      <c r="M7" s="28">
        <v>127</v>
      </c>
      <c r="N7" s="36">
        <v>148</v>
      </c>
      <c r="O7" s="48">
        <v>199</v>
      </c>
      <c r="P7" s="4">
        <v>159</v>
      </c>
      <c r="Q7" s="4">
        <v>170</v>
      </c>
      <c r="R7" s="4">
        <v>169</v>
      </c>
      <c r="S7" s="4">
        <v>180</v>
      </c>
      <c r="T7" s="4">
        <v>155</v>
      </c>
      <c r="U7" s="4">
        <v>131</v>
      </c>
      <c r="V7" s="4">
        <v>166</v>
      </c>
      <c r="W7" s="4">
        <v>201</v>
      </c>
      <c r="X7" s="4">
        <v>226</v>
      </c>
      <c r="Y7" s="4">
        <v>253</v>
      </c>
    </row>
    <row r="8" spans="2:25" x14ac:dyDescent="0.35">
      <c r="B8" t="s">
        <v>41</v>
      </c>
      <c r="C8" t="s">
        <v>74</v>
      </c>
      <c r="D8" s="4">
        <v>195</v>
      </c>
      <c r="E8" s="4">
        <v>195</v>
      </c>
      <c r="F8" s="4">
        <v>213</v>
      </c>
      <c r="G8" s="4">
        <v>217</v>
      </c>
      <c r="H8" s="4">
        <v>266</v>
      </c>
      <c r="I8" s="4">
        <v>188</v>
      </c>
      <c r="J8" s="4">
        <v>185</v>
      </c>
      <c r="K8" s="4">
        <v>141</v>
      </c>
      <c r="L8" s="4">
        <v>133</v>
      </c>
      <c r="M8" s="28">
        <v>138</v>
      </c>
      <c r="N8" s="36">
        <v>143</v>
      </c>
      <c r="O8" s="48">
        <v>176</v>
      </c>
      <c r="P8" s="4">
        <v>197</v>
      </c>
      <c r="Q8" s="4">
        <v>173</v>
      </c>
      <c r="R8" s="4">
        <v>173</v>
      </c>
      <c r="S8" s="4">
        <v>196</v>
      </c>
      <c r="T8" s="4">
        <v>189</v>
      </c>
      <c r="U8" s="4">
        <v>164</v>
      </c>
      <c r="V8" s="4">
        <v>190</v>
      </c>
      <c r="W8" s="4">
        <v>172</v>
      </c>
      <c r="X8" s="4">
        <v>203</v>
      </c>
      <c r="Y8" s="4">
        <v>233</v>
      </c>
    </row>
    <row r="9" spans="2:25" x14ac:dyDescent="0.35">
      <c r="B9" t="s">
        <v>42</v>
      </c>
      <c r="C9" t="s">
        <v>75</v>
      </c>
      <c r="D9" s="4">
        <v>120</v>
      </c>
      <c r="E9" s="4">
        <v>128</v>
      </c>
      <c r="F9" s="4">
        <v>169</v>
      </c>
      <c r="G9" s="4">
        <v>153</v>
      </c>
      <c r="H9" s="4">
        <v>163</v>
      </c>
      <c r="I9" s="4">
        <v>105</v>
      </c>
      <c r="J9" s="4">
        <v>88</v>
      </c>
      <c r="K9" s="4">
        <v>99</v>
      </c>
      <c r="L9" s="4">
        <v>96</v>
      </c>
      <c r="M9" s="28">
        <v>62</v>
      </c>
      <c r="N9" s="36">
        <v>69</v>
      </c>
      <c r="O9" s="48">
        <v>98</v>
      </c>
      <c r="P9" s="4">
        <v>105</v>
      </c>
      <c r="Q9" s="4">
        <v>100</v>
      </c>
      <c r="R9" s="4">
        <v>116</v>
      </c>
      <c r="S9" s="4">
        <v>115</v>
      </c>
      <c r="T9" s="4">
        <v>119</v>
      </c>
      <c r="U9" s="4">
        <v>98</v>
      </c>
      <c r="V9" s="4">
        <v>100</v>
      </c>
      <c r="W9" s="4">
        <v>110</v>
      </c>
      <c r="X9" s="4">
        <v>84</v>
      </c>
      <c r="Y9" s="4">
        <v>99</v>
      </c>
    </row>
    <row r="10" spans="2:25" x14ac:dyDescent="0.35">
      <c r="B10" t="s">
        <v>43</v>
      </c>
      <c r="C10" t="s">
        <v>76</v>
      </c>
      <c r="D10" s="4">
        <v>148</v>
      </c>
      <c r="E10" s="4">
        <v>154</v>
      </c>
      <c r="F10" s="4">
        <v>142</v>
      </c>
      <c r="G10" s="4">
        <v>154</v>
      </c>
      <c r="H10" s="4">
        <v>149</v>
      </c>
      <c r="I10" s="4">
        <v>102</v>
      </c>
      <c r="J10" s="4">
        <v>79</v>
      </c>
      <c r="K10" s="4">
        <v>92</v>
      </c>
      <c r="L10" s="4">
        <v>74</v>
      </c>
      <c r="M10" s="28">
        <v>71</v>
      </c>
      <c r="N10" s="36">
        <v>70</v>
      </c>
      <c r="O10" s="48">
        <v>97</v>
      </c>
      <c r="P10" s="4">
        <v>99</v>
      </c>
      <c r="Q10" s="4">
        <v>109</v>
      </c>
      <c r="R10" s="4">
        <v>133</v>
      </c>
      <c r="S10" s="4">
        <v>123</v>
      </c>
      <c r="T10" s="4">
        <v>125</v>
      </c>
      <c r="U10" s="4">
        <v>111</v>
      </c>
      <c r="V10" s="4">
        <v>149</v>
      </c>
      <c r="W10" s="4">
        <v>121</v>
      </c>
      <c r="X10" s="4">
        <v>153</v>
      </c>
      <c r="Y10" s="4">
        <v>133</v>
      </c>
    </row>
    <row r="11" spans="2:25" x14ac:dyDescent="0.35">
      <c r="B11" t="s">
        <v>44</v>
      </c>
      <c r="C11" t="s">
        <v>77</v>
      </c>
      <c r="D11" s="4">
        <v>568</v>
      </c>
      <c r="E11" s="4">
        <v>608</v>
      </c>
      <c r="F11" s="4">
        <v>668</v>
      </c>
      <c r="G11" s="4">
        <v>678</v>
      </c>
      <c r="H11" s="4">
        <v>627</v>
      </c>
      <c r="I11" s="4">
        <v>368</v>
      </c>
      <c r="J11" s="4">
        <v>310</v>
      </c>
      <c r="K11" s="4">
        <v>337</v>
      </c>
      <c r="L11" s="4">
        <v>250</v>
      </c>
      <c r="M11" s="28">
        <v>281</v>
      </c>
      <c r="N11" s="36">
        <v>372</v>
      </c>
      <c r="O11" s="48">
        <v>495</v>
      </c>
      <c r="P11" s="4">
        <v>455</v>
      </c>
      <c r="Q11" s="4">
        <v>526</v>
      </c>
      <c r="R11" s="4">
        <v>500</v>
      </c>
      <c r="S11" s="4">
        <v>470</v>
      </c>
      <c r="T11" s="4">
        <v>421</v>
      </c>
      <c r="U11" s="4">
        <v>315</v>
      </c>
      <c r="V11" s="4">
        <v>392</v>
      </c>
      <c r="W11" s="4">
        <v>355</v>
      </c>
      <c r="X11" s="4">
        <v>371</v>
      </c>
      <c r="Y11" s="4">
        <v>430</v>
      </c>
    </row>
    <row r="12" spans="2:25" x14ac:dyDescent="0.35">
      <c r="B12" t="s">
        <v>45</v>
      </c>
      <c r="C12" t="s">
        <v>78</v>
      </c>
      <c r="D12" s="4">
        <v>37</v>
      </c>
      <c r="E12" s="4">
        <v>40</v>
      </c>
      <c r="F12" s="4">
        <v>36</v>
      </c>
      <c r="G12" s="4">
        <v>58</v>
      </c>
      <c r="H12" s="4">
        <v>33</v>
      </c>
      <c r="I12" s="4">
        <v>29</v>
      </c>
      <c r="J12" s="4">
        <v>21</v>
      </c>
      <c r="K12" s="4">
        <v>17</v>
      </c>
      <c r="L12" s="4">
        <v>21</v>
      </c>
      <c r="M12" s="28">
        <v>20</v>
      </c>
      <c r="N12" s="36">
        <v>17</v>
      </c>
      <c r="O12" s="48">
        <v>30</v>
      </c>
      <c r="P12" s="4">
        <v>36</v>
      </c>
      <c r="Q12" s="4">
        <v>37</v>
      </c>
      <c r="R12" s="4">
        <v>50</v>
      </c>
      <c r="S12" s="4">
        <v>45</v>
      </c>
      <c r="T12" s="4">
        <v>39</v>
      </c>
      <c r="U12" s="4">
        <v>21</v>
      </c>
      <c r="V12" s="4">
        <v>39</v>
      </c>
      <c r="W12" s="4">
        <v>20</v>
      </c>
      <c r="X12" s="4">
        <v>38</v>
      </c>
      <c r="Y12" s="4">
        <v>27</v>
      </c>
    </row>
    <row r="13" spans="2:25" x14ac:dyDescent="0.35">
      <c r="B13" t="s">
        <v>46</v>
      </c>
      <c r="C13" t="s">
        <v>79</v>
      </c>
      <c r="D13" s="4">
        <v>158</v>
      </c>
      <c r="E13" s="4">
        <v>176</v>
      </c>
      <c r="F13" s="4">
        <v>144</v>
      </c>
      <c r="G13" s="4">
        <v>157</v>
      </c>
      <c r="H13" s="4">
        <v>189</v>
      </c>
      <c r="I13" s="4">
        <v>118</v>
      </c>
      <c r="J13" s="4">
        <v>81</v>
      </c>
      <c r="K13" s="4">
        <v>101</v>
      </c>
      <c r="L13" s="4">
        <v>124</v>
      </c>
      <c r="M13" s="28">
        <v>100</v>
      </c>
      <c r="N13" s="36">
        <v>88</v>
      </c>
      <c r="O13" s="48">
        <v>105</v>
      </c>
      <c r="P13" s="4">
        <v>110</v>
      </c>
      <c r="Q13" s="4">
        <v>146</v>
      </c>
      <c r="R13" s="4">
        <v>143</v>
      </c>
      <c r="S13" s="4">
        <v>173</v>
      </c>
      <c r="T13" s="4">
        <v>161</v>
      </c>
      <c r="U13" s="4">
        <v>142</v>
      </c>
      <c r="V13" s="4">
        <v>192</v>
      </c>
      <c r="W13" s="4">
        <v>160</v>
      </c>
      <c r="X13" s="4">
        <v>178</v>
      </c>
      <c r="Y13" s="4">
        <v>149</v>
      </c>
    </row>
    <row r="14" spans="2:25" x14ac:dyDescent="0.35">
      <c r="B14" t="s">
        <v>47</v>
      </c>
      <c r="C14" t="s">
        <v>80</v>
      </c>
      <c r="D14" s="4">
        <v>136</v>
      </c>
      <c r="E14" s="4">
        <v>151</v>
      </c>
      <c r="F14" s="4">
        <v>169</v>
      </c>
      <c r="G14" s="4">
        <v>144</v>
      </c>
      <c r="H14" s="4">
        <v>174</v>
      </c>
      <c r="I14" s="4">
        <v>93</v>
      </c>
      <c r="J14" s="4">
        <v>87</v>
      </c>
      <c r="K14" s="4">
        <v>76</v>
      </c>
      <c r="L14" s="4">
        <v>59</v>
      </c>
      <c r="M14" s="28">
        <v>67</v>
      </c>
      <c r="N14" s="36">
        <v>85</v>
      </c>
      <c r="O14" s="48">
        <v>117</v>
      </c>
      <c r="P14" s="4">
        <v>124</v>
      </c>
      <c r="Q14" s="4">
        <v>153</v>
      </c>
      <c r="R14" s="4">
        <v>151</v>
      </c>
      <c r="S14" s="4">
        <v>198</v>
      </c>
      <c r="T14" s="4">
        <v>134</v>
      </c>
      <c r="U14" s="4">
        <v>79</v>
      </c>
      <c r="V14" s="4">
        <v>115</v>
      </c>
      <c r="W14" s="4">
        <v>115</v>
      </c>
      <c r="X14" s="4">
        <v>116</v>
      </c>
      <c r="Y14" s="4">
        <v>124</v>
      </c>
    </row>
    <row r="15" spans="2:25" x14ac:dyDescent="0.35">
      <c r="B15" t="s">
        <v>48</v>
      </c>
      <c r="C15" t="s">
        <v>81</v>
      </c>
      <c r="D15" s="4">
        <v>104</v>
      </c>
      <c r="E15" s="4">
        <v>109</v>
      </c>
      <c r="F15" s="4">
        <v>106</v>
      </c>
      <c r="G15" s="4">
        <v>106</v>
      </c>
      <c r="H15" s="4">
        <v>118</v>
      </c>
      <c r="I15" s="4">
        <v>67</v>
      </c>
      <c r="J15" s="4">
        <v>67</v>
      </c>
      <c r="K15" s="4">
        <v>46</v>
      </c>
      <c r="L15" s="4">
        <v>62</v>
      </c>
      <c r="M15" s="28">
        <v>48</v>
      </c>
      <c r="N15" s="36">
        <v>66</v>
      </c>
      <c r="O15" s="48">
        <v>82</v>
      </c>
      <c r="P15" s="4">
        <v>101</v>
      </c>
      <c r="Q15" s="4">
        <v>130</v>
      </c>
      <c r="R15" s="4">
        <v>115</v>
      </c>
      <c r="S15" s="4">
        <v>109</v>
      </c>
      <c r="T15" s="4">
        <v>99</v>
      </c>
      <c r="U15" s="4">
        <v>95</v>
      </c>
      <c r="V15" s="4">
        <v>107</v>
      </c>
      <c r="W15" s="4">
        <v>116</v>
      </c>
      <c r="X15" s="4">
        <v>121</v>
      </c>
      <c r="Y15" s="4">
        <v>122</v>
      </c>
    </row>
    <row r="16" spans="2:25" x14ac:dyDescent="0.35">
      <c r="B16" t="s">
        <v>49</v>
      </c>
      <c r="C16" t="s">
        <v>82</v>
      </c>
      <c r="D16" s="4">
        <v>27</v>
      </c>
      <c r="E16" s="4">
        <v>41</v>
      </c>
      <c r="F16" s="4">
        <v>51</v>
      </c>
      <c r="G16" s="4">
        <v>44</v>
      </c>
      <c r="H16" s="4">
        <v>45</v>
      </c>
      <c r="I16" s="4">
        <v>44</v>
      </c>
      <c r="J16" s="4">
        <v>34</v>
      </c>
      <c r="K16" s="4">
        <v>34</v>
      </c>
      <c r="L16" s="4">
        <v>28</v>
      </c>
      <c r="M16" s="28">
        <v>40</v>
      </c>
      <c r="N16" s="36">
        <v>24</v>
      </c>
      <c r="O16" s="48">
        <v>37</v>
      </c>
      <c r="P16" s="4">
        <v>29</v>
      </c>
      <c r="Q16" s="4">
        <v>38</v>
      </c>
      <c r="R16" s="4">
        <v>45</v>
      </c>
      <c r="S16" s="4">
        <v>59</v>
      </c>
      <c r="T16" s="4">
        <v>35</v>
      </c>
      <c r="U16" s="4">
        <v>39</v>
      </c>
      <c r="V16" s="4">
        <v>42</v>
      </c>
      <c r="W16" s="4">
        <v>53</v>
      </c>
      <c r="X16" s="4">
        <v>43</v>
      </c>
      <c r="Y16" s="4">
        <v>44</v>
      </c>
    </row>
    <row r="17" spans="2:25" x14ac:dyDescent="0.35">
      <c r="B17" t="s">
        <v>50</v>
      </c>
      <c r="C17" t="s">
        <v>83</v>
      </c>
      <c r="D17" s="4">
        <v>60</v>
      </c>
      <c r="E17" s="4">
        <v>80</v>
      </c>
      <c r="F17" s="4">
        <v>70</v>
      </c>
      <c r="G17" s="4">
        <v>89</v>
      </c>
      <c r="H17" s="4">
        <v>81</v>
      </c>
      <c r="I17" s="4">
        <v>47</v>
      </c>
      <c r="J17" s="4">
        <v>45</v>
      </c>
      <c r="K17" s="4">
        <v>44</v>
      </c>
      <c r="L17" s="4">
        <v>46</v>
      </c>
      <c r="M17" s="28">
        <v>44</v>
      </c>
      <c r="N17" s="36">
        <v>40</v>
      </c>
      <c r="O17" s="48">
        <v>69</v>
      </c>
      <c r="P17" s="4">
        <v>78</v>
      </c>
      <c r="Q17" s="4">
        <v>69</v>
      </c>
      <c r="R17" s="4">
        <v>78</v>
      </c>
      <c r="S17" s="4">
        <v>69</v>
      </c>
      <c r="T17" s="4">
        <v>74</v>
      </c>
      <c r="U17" s="4">
        <v>64</v>
      </c>
      <c r="V17" s="4">
        <v>52</v>
      </c>
      <c r="W17" s="4">
        <v>81</v>
      </c>
      <c r="X17" s="4">
        <v>70</v>
      </c>
      <c r="Y17" s="4">
        <v>76</v>
      </c>
    </row>
    <row r="18" spans="2:25" x14ac:dyDescent="0.35">
      <c r="B18" t="s">
        <v>51</v>
      </c>
      <c r="C18" t="s">
        <v>84</v>
      </c>
      <c r="D18" s="4">
        <v>28</v>
      </c>
      <c r="E18" s="4">
        <v>34</v>
      </c>
      <c r="F18" s="4">
        <v>32</v>
      </c>
      <c r="G18" s="4">
        <v>43</v>
      </c>
      <c r="H18" s="4">
        <v>45</v>
      </c>
      <c r="I18" s="4">
        <v>18</v>
      </c>
      <c r="J18" s="4">
        <v>26</v>
      </c>
      <c r="K18" s="4">
        <v>20</v>
      </c>
      <c r="L18" s="4">
        <v>21</v>
      </c>
      <c r="M18" s="28">
        <v>27</v>
      </c>
      <c r="N18" s="36">
        <v>21</v>
      </c>
      <c r="O18" s="48">
        <v>28</v>
      </c>
      <c r="P18" s="4">
        <v>33</v>
      </c>
      <c r="Q18" s="4">
        <v>33</v>
      </c>
      <c r="R18" s="4">
        <v>37</v>
      </c>
      <c r="S18" s="4">
        <v>41</v>
      </c>
      <c r="T18" s="4">
        <v>26</v>
      </c>
      <c r="U18" s="4">
        <v>30</v>
      </c>
      <c r="V18" s="4">
        <v>40</v>
      </c>
      <c r="W18" s="4">
        <v>20</v>
      </c>
      <c r="X18" s="4">
        <v>30</v>
      </c>
      <c r="Y18" s="4">
        <v>36</v>
      </c>
    </row>
    <row r="19" spans="2:25" x14ac:dyDescent="0.35">
      <c r="B19" t="s">
        <v>52</v>
      </c>
      <c r="C19" t="s">
        <v>85</v>
      </c>
      <c r="D19" s="4">
        <v>83</v>
      </c>
      <c r="E19" s="4">
        <v>93</v>
      </c>
      <c r="F19" s="4">
        <v>95</v>
      </c>
      <c r="G19" s="4">
        <v>113</v>
      </c>
      <c r="H19" s="4">
        <v>105</v>
      </c>
      <c r="I19" s="4">
        <v>72</v>
      </c>
      <c r="J19" s="4">
        <v>63</v>
      </c>
      <c r="K19" s="4">
        <v>64</v>
      </c>
      <c r="L19" s="4">
        <v>55</v>
      </c>
      <c r="M19" s="28">
        <v>62</v>
      </c>
      <c r="N19" s="36">
        <v>58</v>
      </c>
      <c r="O19" s="48">
        <v>89</v>
      </c>
      <c r="P19" s="4">
        <v>109</v>
      </c>
      <c r="Q19" s="4">
        <v>108</v>
      </c>
      <c r="R19" s="4">
        <v>112</v>
      </c>
      <c r="S19" s="4">
        <v>93</v>
      </c>
      <c r="T19" s="4">
        <v>92</v>
      </c>
      <c r="U19" s="4">
        <v>84</v>
      </c>
      <c r="V19" s="4">
        <v>95</v>
      </c>
      <c r="W19" s="4">
        <v>87</v>
      </c>
      <c r="X19" s="4">
        <v>111</v>
      </c>
      <c r="Y19" s="4">
        <v>102</v>
      </c>
    </row>
    <row r="20" spans="2:25" x14ac:dyDescent="0.35">
      <c r="B20" t="s">
        <v>53</v>
      </c>
      <c r="C20" t="s">
        <v>86</v>
      </c>
      <c r="D20" s="4">
        <v>295</v>
      </c>
      <c r="E20" s="4">
        <v>338</v>
      </c>
      <c r="F20" s="4">
        <v>337</v>
      </c>
      <c r="G20" s="4">
        <v>328</v>
      </c>
      <c r="H20" s="4">
        <v>350</v>
      </c>
      <c r="I20" s="4">
        <v>245</v>
      </c>
      <c r="J20" s="4">
        <v>158</v>
      </c>
      <c r="K20" s="4">
        <v>162</v>
      </c>
      <c r="L20" s="4">
        <v>175</v>
      </c>
      <c r="M20" s="28">
        <v>167</v>
      </c>
      <c r="N20" s="36">
        <v>179</v>
      </c>
      <c r="O20" s="48">
        <v>276</v>
      </c>
      <c r="P20" s="4">
        <v>293</v>
      </c>
      <c r="Q20" s="4">
        <v>284</v>
      </c>
      <c r="R20" s="4">
        <v>327</v>
      </c>
      <c r="S20" s="4">
        <v>298</v>
      </c>
      <c r="T20" s="4">
        <v>235</v>
      </c>
      <c r="U20" s="4">
        <v>226</v>
      </c>
      <c r="V20" s="4">
        <v>334</v>
      </c>
      <c r="W20" s="4">
        <v>277</v>
      </c>
      <c r="X20" s="4">
        <v>271</v>
      </c>
      <c r="Y20" s="4">
        <v>308</v>
      </c>
    </row>
    <row r="21" spans="2:25" x14ac:dyDescent="0.35">
      <c r="B21" t="s">
        <v>54</v>
      </c>
      <c r="C21" t="s">
        <v>87</v>
      </c>
      <c r="D21" s="4">
        <v>657</v>
      </c>
      <c r="E21" s="4">
        <v>691</v>
      </c>
      <c r="F21" s="4">
        <v>771</v>
      </c>
      <c r="G21" s="4">
        <v>799</v>
      </c>
      <c r="H21" s="4">
        <v>793</v>
      </c>
      <c r="I21" s="4">
        <v>523</v>
      </c>
      <c r="J21" s="4">
        <v>364</v>
      </c>
      <c r="K21" s="4">
        <v>384</v>
      </c>
      <c r="L21" s="4">
        <v>319</v>
      </c>
      <c r="M21" s="28">
        <v>361</v>
      </c>
      <c r="N21" s="36">
        <v>346</v>
      </c>
      <c r="O21" s="48">
        <v>467</v>
      </c>
      <c r="P21" s="4">
        <v>495</v>
      </c>
      <c r="Q21" s="4">
        <v>523</v>
      </c>
      <c r="R21" s="4">
        <v>572</v>
      </c>
      <c r="S21" s="4">
        <v>501</v>
      </c>
      <c r="T21" s="4">
        <v>474</v>
      </c>
      <c r="U21" s="4">
        <v>366</v>
      </c>
      <c r="V21" s="4">
        <v>450</v>
      </c>
      <c r="W21" s="4">
        <v>508</v>
      </c>
      <c r="X21" s="4">
        <v>537</v>
      </c>
      <c r="Y21" s="4">
        <v>530</v>
      </c>
    </row>
    <row r="22" spans="2:25" x14ac:dyDescent="0.35">
      <c r="B22" t="s">
        <v>55</v>
      </c>
      <c r="C22" t="s">
        <v>88</v>
      </c>
      <c r="D22" s="4">
        <v>288</v>
      </c>
      <c r="E22" s="4">
        <v>305</v>
      </c>
      <c r="F22" s="4">
        <v>308</v>
      </c>
      <c r="G22" s="4">
        <v>291</v>
      </c>
      <c r="H22" s="4">
        <v>314</v>
      </c>
      <c r="I22" s="4">
        <v>202</v>
      </c>
      <c r="J22" s="4">
        <v>155</v>
      </c>
      <c r="K22" s="4">
        <v>163</v>
      </c>
      <c r="L22" s="4">
        <v>182</v>
      </c>
      <c r="M22" s="28">
        <v>155</v>
      </c>
      <c r="N22" s="36">
        <v>145</v>
      </c>
      <c r="O22" s="48">
        <v>212</v>
      </c>
      <c r="P22" s="4">
        <v>236</v>
      </c>
      <c r="Q22" s="4">
        <v>250</v>
      </c>
      <c r="R22" s="4">
        <v>271</v>
      </c>
      <c r="S22" s="4">
        <v>289</v>
      </c>
      <c r="T22" s="4">
        <v>237</v>
      </c>
      <c r="U22" s="4">
        <v>212</v>
      </c>
      <c r="V22" s="4">
        <v>302</v>
      </c>
      <c r="W22" s="4">
        <v>289</v>
      </c>
      <c r="X22" s="4">
        <v>235</v>
      </c>
      <c r="Y22" s="4">
        <v>269</v>
      </c>
    </row>
    <row r="23" spans="2:25" x14ac:dyDescent="0.35">
      <c r="B23" t="s">
        <v>56</v>
      </c>
      <c r="C23" t="s">
        <v>89</v>
      </c>
      <c r="D23" s="4">
        <v>51</v>
      </c>
      <c r="E23" s="4">
        <v>62</v>
      </c>
      <c r="F23" s="4">
        <v>56</v>
      </c>
      <c r="G23" s="4">
        <v>70</v>
      </c>
      <c r="H23" s="4">
        <v>56</v>
      </c>
      <c r="I23" s="4">
        <v>46</v>
      </c>
      <c r="J23" s="4">
        <v>30</v>
      </c>
      <c r="K23" s="4">
        <v>39</v>
      </c>
      <c r="L23" s="4">
        <v>24</v>
      </c>
      <c r="M23" s="28">
        <v>28</v>
      </c>
      <c r="N23" s="36">
        <v>29</v>
      </c>
      <c r="O23" s="48">
        <v>39</v>
      </c>
      <c r="P23" s="4">
        <v>42</v>
      </c>
      <c r="Q23" s="4">
        <v>58</v>
      </c>
      <c r="R23" s="4">
        <v>53</v>
      </c>
      <c r="S23" s="4">
        <v>59</v>
      </c>
      <c r="T23" s="4">
        <v>42</v>
      </c>
      <c r="U23" s="4">
        <v>30</v>
      </c>
      <c r="V23" s="4">
        <v>61</v>
      </c>
      <c r="W23" s="4">
        <v>42</v>
      </c>
      <c r="X23" s="4">
        <v>50</v>
      </c>
      <c r="Y23" s="4">
        <v>56</v>
      </c>
    </row>
    <row r="24" spans="2:25" x14ac:dyDescent="0.35">
      <c r="B24" t="s">
        <v>57</v>
      </c>
      <c r="C24" t="s">
        <v>90</v>
      </c>
      <c r="D24" s="4">
        <v>68</v>
      </c>
      <c r="E24" s="4">
        <v>72</v>
      </c>
      <c r="F24" s="4">
        <v>60</v>
      </c>
      <c r="G24" s="4">
        <v>47</v>
      </c>
      <c r="H24" s="4">
        <v>61</v>
      </c>
      <c r="I24" s="4">
        <v>61</v>
      </c>
      <c r="J24" s="4">
        <v>31</v>
      </c>
      <c r="K24" s="4">
        <v>39</v>
      </c>
      <c r="L24" s="4">
        <v>25</v>
      </c>
      <c r="M24" s="28">
        <v>32</v>
      </c>
      <c r="N24" s="36">
        <v>33</v>
      </c>
      <c r="O24" s="48">
        <v>48</v>
      </c>
      <c r="P24" s="4">
        <v>52</v>
      </c>
      <c r="Q24" s="4">
        <v>51</v>
      </c>
      <c r="R24" s="4">
        <v>72</v>
      </c>
      <c r="S24" s="4">
        <v>61</v>
      </c>
      <c r="T24" s="4">
        <v>53</v>
      </c>
      <c r="U24" s="4">
        <v>37</v>
      </c>
      <c r="V24" s="4">
        <v>63</v>
      </c>
      <c r="W24" s="4">
        <v>41</v>
      </c>
      <c r="X24" s="4">
        <v>56</v>
      </c>
      <c r="Y24" s="4">
        <v>81</v>
      </c>
    </row>
    <row r="25" spans="2:25" x14ac:dyDescent="0.35">
      <c r="B25" t="s">
        <v>58</v>
      </c>
      <c r="C25" t="s">
        <v>91</v>
      </c>
      <c r="D25" s="4">
        <v>81</v>
      </c>
      <c r="E25" s="4">
        <v>109</v>
      </c>
      <c r="F25" s="4">
        <v>99</v>
      </c>
      <c r="G25" s="4">
        <v>92</v>
      </c>
      <c r="H25" s="4">
        <v>88</v>
      </c>
      <c r="I25" s="4">
        <v>66</v>
      </c>
      <c r="J25" s="4">
        <v>48</v>
      </c>
      <c r="K25" s="4">
        <v>59</v>
      </c>
      <c r="L25" s="4">
        <v>51</v>
      </c>
      <c r="M25" s="28">
        <v>49</v>
      </c>
      <c r="N25" s="36">
        <v>54</v>
      </c>
      <c r="O25" s="48">
        <v>70</v>
      </c>
      <c r="P25" s="4">
        <v>82</v>
      </c>
      <c r="Q25" s="4">
        <v>82</v>
      </c>
      <c r="R25" s="4">
        <v>94</v>
      </c>
      <c r="S25" s="4">
        <v>70</v>
      </c>
      <c r="T25" s="4">
        <v>96</v>
      </c>
      <c r="U25" s="4">
        <v>64</v>
      </c>
      <c r="V25" s="4">
        <v>98</v>
      </c>
      <c r="W25" s="4">
        <v>99</v>
      </c>
      <c r="X25" s="4">
        <v>103</v>
      </c>
      <c r="Y25" s="4">
        <v>95</v>
      </c>
    </row>
    <row r="26" spans="2:25" x14ac:dyDescent="0.35">
      <c r="B26" t="s">
        <v>59</v>
      </c>
      <c r="C26" t="s">
        <v>92</v>
      </c>
      <c r="D26" s="4">
        <v>19</v>
      </c>
      <c r="E26" s="4">
        <v>22</v>
      </c>
      <c r="F26" s="4">
        <v>20</v>
      </c>
      <c r="G26" s="4">
        <v>21</v>
      </c>
      <c r="H26" s="4">
        <v>32</v>
      </c>
      <c r="I26" s="4">
        <v>15</v>
      </c>
      <c r="J26" s="4">
        <v>20</v>
      </c>
      <c r="K26" s="4">
        <v>17</v>
      </c>
      <c r="L26" s="4">
        <v>16</v>
      </c>
      <c r="M26" s="28">
        <v>9</v>
      </c>
      <c r="N26" s="36">
        <v>12</v>
      </c>
      <c r="O26" s="48">
        <v>22</v>
      </c>
      <c r="P26" s="4">
        <v>15</v>
      </c>
      <c r="Q26" s="4">
        <v>13</v>
      </c>
      <c r="R26" s="4">
        <v>32</v>
      </c>
      <c r="S26" s="4">
        <v>34</v>
      </c>
      <c r="T26" s="4">
        <v>30</v>
      </c>
      <c r="U26" s="4">
        <v>22</v>
      </c>
      <c r="V26" s="4">
        <v>20</v>
      </c>
      <c r="W26" s="4">
        <v>34</v>
      </c>
      <c r="X26" s="4">
        <v>22</v>
      </c>
      <c r="Y26" s="4">
        <v>31</v>
      </c>
    </row>
    <row r="27" spans="2:25" x14ac:dyDescent="0.35">
      <c r="B27" t="s">
        <v>60</v>
      </c>
      <c r="C27" t="s">
        <v>93</v>
      </c>
      <c r="D27" s="4">
        <v>109</v>
      </c>
      <c r="E27" s="4">
        <v>125</v>
      </c>
      <c r="F27" s="4">
        <v>124</v>
      </c>
      <c r="G27" s="4">
        <v>104</v>
      </c>
      <c r="H27" s="4">
        <v>110</v>
      </c>
      <c r="I27" s="4">
        <v>97</v>
      </c>
      <c r="J27" s="4">
        <v>64</v>
      </c>
      <c r="K27" s="4">
        <v>67</v>
      </c>
      <c r="L27" s="4">
        <v>56</v>
      </c>
      <c r="M27" s="28">
        <v>66</v>
      </c>
      <c r="N27" s="36">
        <v>55</v>
      </c>
      <c r="O27" s="48">
        <v>101</v>
      </c>
      <c r="P27" s="4">
        <v>98</v>
      </c>
      <c r="Q27" s="4">
        <v>131</v>
      </c>
      <c r="R27" s="4">
        <v>91</v>
      </c>
      <c r="S27" s="4">
        <v>98</v>
      </c>
      <c r="T27" s="4">
        <v>88</v>
      </c>
      <c r="U27" s="4">
        <v>86</v>
      </c>
      <c r="V27" s="4">
        <v>120</v>
      </c>
      <c r="W27" s="4">
        <v>112</v>
      </c>
      <c r="X27" s="4">
        <v>99</v>
      </c>
      <c r="Y27" s="4">
        <v>101</v>
      </c>
    </row>
    <row r="28" spans="2:25" x14ac:dyDescent="0.35">
      <c r="B28" t="s">
        <v>61</v>
      </c>
      <c r="C28" t="s">
        <v>94</v>
      </c>
      <c r="D28" s="4">
        <v>183</v>
      </c>
      <c r="E28" s="4">
        <v>180</v>
      </c>
      <c r="F28" s="4">
        <v>170</v>
      </c>
      <c r="G28" s="4">
        <v>210</v>
      </c>
      <c r="H28" s="4">
        <v>194</v>
      </c>
      <c r="I28" s="4">
        <v>129</v>
      </c>
      <c r="J28" s="4">
        <v>123</v>
      </c>
      <c r="K28" s="4">
        <v>122</v>
      </c>
      <c r="L28" s="4">
        <v>118</v>
      </c>
      <c r="M28" s="28">
        <v>102</v>
      </c>
      <c r="N28" s="36">
        <v>117</v>
      </c>
      <c r="O28" s="48">
        <v>138</v>
      </c>
      <c r="P28" s="4">
        <v>164</v>
      </c>
      <c r="Q28" s="4">
        <v>200</v>
      </c>
      <c r="R28" s="4">
        <v>193</v>
      </c>
      <c r="S28" s="4">
        <v>213</v>
      </c>
      <c r="T28" s="4">
        <v>193</v>
      </c>
      <c r="U28" s="4">
        <v>168</v>
      </c>
      <c r="V28" s="4">
        <v>177</v>
      </c>
      <c r="W28" s="4">
        <v>193</v>
      </c>
      <c r="X28" s="4">
        <v>186</v>
      </c>
      <c r="Y28" s="4">
        <v>172</v>
      </c>
    </row>
    <row r="29" spans="2:25" x14ac:dyDescent="0.35">
      <c r="B29" t="s">
        <v>62</v>
      </c>
      <c r="C29" t="s">
        <v>95</v>
      </c>
      <c r="D29" s="4">
        <v>14</v>
      </c>
      <c r="E29" s="4">
        <v>24</v>
      </c>
      <c r="F29" s="4">
        <v>28</v>
      </c>
      <c r="G29" s="4">
        <v>28</v>
      </c>
      <c r="H29" s="4">
        <v>28</v>
      </c>
      <c r="I29" s="4">
        <v>24</v>
      </c>
      <c r="J29" s="4">
        <v>18</v>
      </c>
      <c r="K29" s="4">
        <v>19</v>
      </c>
      <c r="L29" s="4">
        <v>17</v>
      </c>
      <c r="M29" s="28">
        <v>20</v>
      </c>
      <c r="N29" s="36">
        <v>24</v>
      </c>
      <c r="O29" s="48">
        <v>16</v>
      </c>
      <c r="P29" s="4">
        <v>31</v>
      </c>
      <c r="Q29" s="4">
        <v>26</v>
      </c>
      <c r="R29" s="4">
        <v>29</v>
      </c>
      <c r="S29" s="4">
        <v>20</v>
      </c>
      <c r="T29" s="4">
        <v>21</v>
      </c>
      <c r="U29" s="4">
        <v>13</v>
      </c>
      <c r="V29" s="4">
        <v>24</v>
      </c>
      <c r="W29" s="4">
        <v>17</v>
      </c>
      <c r="X29" s="4">
        <v>24</v>
      </c>
      <c r="Y29" s="4">
        <v>30</v>
      </c>
    </row>
    <row r="30" spans="2:25" x14ac:dyDescent="0.35">
      <c r="B30" t="s">
        <v>63</v>
      </c>
      <c r="C30" t="s">
        <v>96</v>
      </c>
      <c r="D30" s="4">
        <v>164</v>
      </c>
      <c r="E30" s="4">
        <v>198</v>
      </c>
      <c r="F30" s="4">
        <v>162</v>
      </c>
      <c r="G30" s="4">
        <v>204</v>
      </c>
      <c r="H30" s="4">
        <v>201</v>
      </c>
      <c r="I30" s="4">
        <v>133</v>
      </c>
      <c r="J30" s="4">
        <v>112</v>
      </c>
      <c r="K30" s="4">
        <v>129</v>
      </c>
      <c r="L30" s="4">
        <v>123</v>
      </c>
      <c r="M30" s="28">
        <v>88</v>
      </c>
      <c r="N30" s="36">
        <v>88</v>
      </c>
      <c r="O30" s="48">
        <v>128</v>
      </c>
      <c r="P30" s="4">
        <v>123</v>
      </c>
      <c r="Q30" s="4">
        <v>145</v>
      </c>
      <c r="R30" s="4">
        <v>137</v>
      </c>
      <c r="S30" s="4">
        <v>163</v>
      </c>
      <c r="T30" s="4">
        <v>159</v>
      </c>
      <c r="U30" s="4">
        <v>139</v>
      </c>
      <c r="V30" s="4">
        <v>175</v>
      </c>
      <c r="W30" s="4">
        <v>144</v>
      </c>
      <c r="X30" s="4">
        <v>129</v>
      </c>
      <c r="Y30" s="4">
        <v>154</v>
      </c>
    </row>
    <row r="31" spans="2:25" x14ac:dyDescent="0.35">
      <c r="B31" t="s">
        <v>64</v>
      </c>
      <c r="C31" t="s">
        <v>97</v>
      </c>
      <c r="D31" s="4">
        <v>152</v>
      </c>
      <c r="E31" s="4">
        <v>148</v>
      </c>
      <c r="F31" s="4">
        <v>144</v>
      </c>
      <c r="G31" s="4">
        <v>179</v>
      </c>
      <c r="H31" s="4">
        <v>122</v>
      </c>
      <c r="I31" s="4">
        <v>96</v>
      </c>
      <c r="J31" s="4">
        <v>70</v>
      </c>
      <c r="K31" s="4">
        <v>97</v>
      </c>
      <c r="L31" s="4">
        <v>74</v>
      </c>
      <c r="M31" s="28">
        <v>96</v>
      </c>
      <c r="N31" s="36">
        <v>82</v>
      </c>
      <c r="O31" s="48">
        <v>111</v>
      </c>
      <c r="P31" s="4">
        <v>131</v>
      </c>
      <c r="Q31" s="4">
        <v>134</v>
      </c>
      <c r="R31" s="4">
        <v>129</v>
      </c>
      <c r="S31" s="4">
        <v>151</v>
      </c>
      <c r="T31" s="4">
        <v>134</v>
      </c>
      <c r="U31" s="4">
        <v>133</v>
      </c>
      <c r="V31" s="4">
        <v>123</v>
      </c>
      <c r="W31" s="4">
        <v>142</v>
      </c>
      <c r="X31" s="4">
        <v>88</v>
      </c>
      <c r="Y31" s="4">
        <v>120</v>
      </c>
    </row>
    <row r="32" spans="2:25" x14ac:dyDescent="0.35">
      <c r="B32" t="s">
        <v>65</v>
      </c>
      <c r="C32" t="s">
        <v>98</v>
      </c>
      <c r="D32" s="4">
        <v>146</v>
      </c>
      <c r="E32" s="4">
        <v>138</v>
      </c>
      <c r="F32" s="4">
        <v>121</v>
      </c>
      <c r="G32" s="4">
        <v>148</v>
      </c>
      <c r="H32" s="4">
        <v>155</v>
      </c>
      <c r="I32" s="4">
        <v>133</v>
      </c>
      <c r="J32" s="4">
        <v>94</v>
      </c>
      <c r="K32" s="4">
        <v>100</v>
      </c>
      <c r="L32" s="4">
        <v>79</v>
      </c>
      <c r="M32" s="28">
        <v>68</v>
      </c>
      <c r="N32" s="36">
        <v>85</v>
      </c>
      <c r="O32" s="48">
        <v>78</v>
      </c>
      <c r="P32" s="4">
        <v>111</v>
      </c>
      <c r="Q32" s="4">
        <v>129</v>
      </c>
      <c r="R32" s="4">
        <v>147</v>
      </c>
      <c r="S32" s="4">
        <v>141</v>
      </c>
      <c r="T32" s="4">
        <v>116</v>
      </c>
      <c r="U32" s="4">
        <v>118</v>
      </c>
      <c r="V32" s="4">
        <v>147</v>
      </c>
      <c r="W32" s="4">
        <v>142</v>
      </c>
      <c r="X32" s="4">
        <v>122</v>
      </c>
      <c r="Y32" s="4">
        <v>173</v>
      </c>
    </row>
    <row r="33" spans="2:25" x14ac:dyDescent="0.35">
      <c r="B33" t="s">
        <v>66</v>
      </c>
      <c r="C33" t="s">
        <v>99</v>
      </c>
      <c r="D33" s="4">
        <v>13</v>
      </c>
      <c r="E33" s="4">
        <v>18</v>
      </c>
      <c r="F33" s="4">
        <v>18</v>
      </c>
      <c r="G33" s="4">
        <v>21</v>
      </c>
      <c r="H33" s="4">
        <v>18</v>
      </c>
      <c r="I33" s="4">
        <v>23</v>
      </c>
      <c r="J33" s="4">
        <v>15</v>
      </c>
      <c r="K33" s="4">
        <v>17</v>
      </c>
      <c r="L33" s="4">
        <v>18</v>
      </c>
      <c r="M33" s="28">
        <v>16</v>
      </c>
      <c r="N33" s="36">
        <v>17</v>
      </c>
      <c r="O33" s="48">
        <v>25</v>
      </c>
      <c r="P33" s="4">
        <v>28</v>
      </c>
      <c r="Q33" s="4">
        <v>27</v>
      </c>
      <c r="R33" s="4">
        <v>16</v>
      </c>
      <c r="S33" s="4">
        <v>29</v>
      </c>
      <c r="T33" s="4">
        <v>30</v>
      </c>
      <c r="U33" s="4">
        <v>30</v>
      </c>
      <c r="V33" s="4">
        <v>20</v>
      </c>
      <c r="W33" s="4">
        <v>25</v>
      </c>
      <c r="X33" s="4">
        <v>31</v>
      </c>
      <c r="Y33" s="4">
        <v>27</v>
      </c>
    </row>
    <row r="34" spans="2:25" x14ac:dyDescent="0.35">
      <c r="B34" t="s">
        <v>67</v>
      </c>
      <c r="C34" t="s">
        <v>100</v>
      </c>
      <c r="D34" s="4">
        <v>123</v>
      </c>
      <c r="E34" s="4">
        <v>110</v>
      </c>
      <c r="F34" s="4">
        <v>107</v>
      </c>
      <c r="G34" s="4">
        <v>124</v>
      </c>
      <c r="H34" s="4">
        <v>129</v>
      </c>
      <c r="I34" s="4">
        <v>89</v>
      </c>
      <c r="J34" s="4">
        <v>63</v>
      </c>
      <c r="K34" s="4">
        <v>75</v>
      </c>
      <c r="L34" s="4">
        <v>58</v>
      </c>
      <c r="M34" s="28">
        <v>66</v>
      </c>
      <c r="N34" s="36">
        <v>71</v>
      </c>
      <c r="O34" s="48">
        <v>82</v>
      </c>
      <c r="P34" s="4">
        <v>115</v>
      </c>
      <c r="Q34" s="4">
        <v>115</v>
      </c>
      <c r="R34" s="4">
        <v>86</v>
      </c>
      <c r="S34" s="4">
        <v>131</v>
      </c>
      <c r="T34" s="4">
        <v>107</v>
      </c>
      <c r="U34" s="4">
        <v>94</v>
      </c>
      <c r="V34" s="4">
        <v>107</v>
      </c>
      <c r="W34" s="4">
        <v>115</v>
      </c>
      <c r="X34" s="4">
        <v>124</v>
      </c>
      <c r="Y34" s="4">
        <v>114</v>
      </c>
    </row>
    <row r="35" spans="2:25" x14ac:dyDescent="0.35">
      <c r="B35" t="s">
        <v>68</v>
      </c>
      <c r="C35" t="s">
        <v>101</v>
      </c>
      <c r="D35" s="4">
        <v>191</v>
      </c>
      <c r="E35" s="4">
        <v>217</v>
      </c>
      <c r="F35" s="4">
        <v>182</v>
      </c>
      <c r="G35" s="4">
        <v>229</v>
      </c>
      <c r="H35" s="4">
        <v>219</v>
      </c>
      <c r="I35" s="4">
        <v>136</v>
      </c>
      <c r="J35" s="4">
        <v>146</v>
      </c>
      <c r="K35" s="4">
        <v>150</v>
      </c>
      <c r="L35" s="4">
        <v>146</v>
      </c>
      <c r="M35" s="28">
        <v>118</v>
      </c>
      <c r="N35" s="36">
        <v>141</v>
      </c>
      <c r="O35" s="48">
        <v>164</v>
      </c>
      <c r="P35" s="4">
        <v>193</v>
      </c>
      <c r="Q35" s="4">
        <v>218</v>
      </c>
      <c r="R35" s="4">
        <v>199</v>
      </c>
      <c r="S35" s="4">
        <v>216</v>
      </c>
      <c r="T35" s="4">
        <v>231</v>
      </c>
      <c r="U35" s="4">
        <v>176</v>
      </c>
      <c r="V35" s="4">
        <v>194</v>
      </c>
      <c r="W35" s="4">
        <v>187</v>
      </c>
      <c r="X35" s="4">
        <v>198</v>
      </c>
      <c r="Y35" s="4">
        <v>219</v>
      </c>
    </row>
    <row r="36" spans="2:25" x14ac:dyDescent="0.35">
      <c r="B36" t="s">
        <v>69</v>
      </c>
      <c r="C36" t="s">
        <v>102</v>
      </c>
      <c r="D36" s="4">
        <v>84</v>
      </c>
      <c r="E36" s="4">
        <v>71</v>
      </c>
      <c r="F36" s="4">
        <v>94</v>
      </c>
      <c r="G36" s="4">
        <v>84</v>
      </c>
      <c r="H36" s="4">
        <v>113</v>
      </c>
      <c r="I36" s="4">
        <v>59</v>
      </c>
      <c r="J36" s="4">
        <v>36</v>
      </c>
      <c r="K36" s="4">
        <v>69</v>
      </c>
      <c r="L36" s="4">
        <v>60</v>
      </c>
      <c r="M36" s="28">
        <v>49</v>
      </c>
      <c r="N36" s="36">
        <v>59</v>
      </c>
      <c r="O36" s="48">
        <v>76</v>
      </c>
      <c r="P36" s="4">
        <v>79</v>
      </c>
      <c r="Q36" s="4">
        <v>88</v>
      </c>
      <c r="R36" s="4">
        <v>100</v>
      </c>
      <c r="S36" s="4">
        <v>99</v>
      </c>
      <c r="T36" s="4">
        <v>116</v>
      </c>
      <c r="U36" s="4">
        <v>69</v>
      </c>
      <c r="V36" s="4">
        <v>99</v>
      </c>
      <c r="W36" s="4">
        <v>73</v>
      </c>
      <c r="X36" s="4">
        <v>72</v>
      </c>
      <c r="Y36" s="4">
        <v>103</v>
      </c>
    </row>
    <row r="37" spans="2:25" x14ac:dyDescent="0.35">
      <c r="B37" t="s">
        <v>70</v>
      </c>
      <c r="C37" t="s">
        <v>103</v>
      </c>
      <c r="D37" s="4">
        <v>46</v>
      </c>
      <c r="E37" s="4">
        <v>41</v>
      </c>
      <c r="F37" s="4">
        <v>37</v>
      </c>
      <c r="G37" s="4">
        <v>59</v>
      </c>
      <c r="H37" s="4">
        <v>51</v>
      </c>
      <c r="I37" s="4">
        <v>46</v>
      </c>
      <c r="J37" s="4">
        <v>23</v>
      </c>
      <c r="K37" s="4">
        <v>25</v>
      </c>
      <c r="L37" s="4">
        <v>33</v>
      </c>
      <c r="M37" s="28">
        <v>24</v>
      </c>
      <c r="N37" s="36">
        <v>27</v>
      </c>
      <c r="O37" s="48">
        <v>27</v>
      </c>
      <c r="P37" s="4">
        <v>35</v>
      </c>
      <c r="Q37" s="4">
        <v>40</v>
      </c>
      <c r="R37" s="4">
        <v>38</v>
      </c>
      <c r="S37" s="4">
        <v>39</v>
      </c>
      <c r="T37" s="4">
        <v>32</v>
      </c>
      <c r="U37" s="4">
        <v>27</v>
      </c>
      <c r="V37" s="4">
        <v>27</v>
      </c>
      <c r="W37" s="4">
        <v>33</v>
      </c>
      <c r="X37" s="4">
        <v>46</v>
      </c>
      <c r="Y37" s="4">
        <v>45</v>
      </c>
    </row>
    <row r="38" spans="2:25" x14ac:dyDescent="0.35">
      <c r="B38" t="s">
        <v>71</v>
      </c>
      <c r="C38" t="s">
        <v>104</v>
      </c>
      <c r="D38" s="4">
        <v>96</v>
      </c>
      <c r="E38" s="4">
        <v>103</v>
      </c>
      <c r="F38" s="4">
        <v>109</v>
      </c>
      <c r="G38" s="4">
        <v>113</v>
      </c>
      <c r="H38" s="4">
        <v>123</v>
      </c>
      <c r="I38" s="4">
        <v>70</v>
      </c>
      <c r="J38" s="4">
        <v>66</v>
      </c>
      <c r="K38" s="4">
        <v>71</v>
      </c>
      <c r="L38" s="4">
        <v>74</v>
      </c>
      <c r="M38" s="28">
        <v>58</v>
      </c>
      <c r="N38" s="36">
        <v>90</v>
      </c>
      <c r="O38" s="48">
        <v>86</v>
      </c>
      <c r="P38" s="4">
        <v>111</v>
      </c>
      <c r="Q38" s="4">
        <v>100</v>
      </c>
      <c r="R38" s="4">
        <v>111</v>
      </c>
      <c r="S38" s="4">
        <v>141</v>
      </c>
      <c r="T38" s="4">
        <v>99</v>
      </c>
      <c r="U38" s="4">
        <v>73</v>
      </c>
      <c r="V38" s="4">
        <v>109</v>
      </c>
      <c r="W38" s="4">
        <v>94</v>
      </c>
      <c r="X38" s="4">
        <v>103</v>
      </c>
      <c r="Y38" s="4">
        <v>98</v>
      </c>
    </row>
    <row r="39" spans="2:25" ht="15" thickBot="1" x14ac:dyDescent="0.4">
      <c r="B39" s="7" t="s">
        <v>72</v>
      </c>
      <c r="C39" s="7" t="s">
        <v>105</v>
      </c>
      <c r="D39" s="8">
        <v>4626</v>
      </c>
      <c r="E39" s="8">
        <v>4988</v>
      </c>
      <c r="F39" s="8">
        <v>5069</v>
      </c>
      <c r="G39" s="8">
        <v>5345</v>
      </c>
      <c r="H39" s="8">
        <v>5388</v>
      </c>
      <c r="I39" s="8">
        <v>3646</v>
      </c>
      <c r="J39" s="8">
        <v>2843</v>
      </c>
      <c r="K39" s="8">
        <v>3025</v>
      </c>
      <c r="L39" s="8">
        <v>2769</v>
      </c>
      <c r="M39" s="8">
        <v>2659</v>
      </c>
      <c r="N39" s="37">
        <v>2855</v>
      </c>
      <c r="O39" s="49">
        <v>3788</v>
      </c>
      <c r="P39" s="8">
        <v>4069</v>
      </c>
      <c r="Q39" s="8">
        <v>4406</v>
      </c>
      <c r="R39" s="8">
        <v>4519</v>
      </c>
      <c r="S39" s="8">
        <v>4624</v>
      </c>
      <c r="T39" s="8">
        <v>4162</v>
      </c>
      <c r="U39" s="8">
        <v>3456</v>
      </c>
      <c r="V39" s="8">
        <v>4329</v>
      </c>
      <c r="W39" s="8">
        <v>4178</v>
      </c>
      <c r="X39" s="8">
        <v>4240</v>
      </c>
      <c r="Y39" s="8">
        <v>4554</v>
      </c>
    </row>
    <row r="40" spans="2:25" ht="15" thickTop="1" x14ac:dyDescent="0.35"/>
    <row r="41" spans="2:25" x14ac:dyDescent="0.35">
      <c r="B41" s="100" t="s">
        <v>334</v>
      </c>
      <c r="C41" s="100"/>
      <c r="D41" s="100"/>
      <c r="E41" s="100"/>
      <c r="F41" s="100"/>
      <c r="G41" s="100"/>
      <c r="H41" s="100"/>
      <c r="I41" s="100"/>
      <c r="J41" s="100"/>
      <c r="K41" s="100"/>
      <c r="L41" s="100"/>
      <c r="M41" s="100"/>
      <c r="N41" s="100"/>
      <c r="O41" s="100"/>
      <c r="P41" s="100"/>
      <c r="Q41" s="100"/>
      <c r="R41" s="100"/>
      <c r="S41" s="100"/>
      <c r="T41" s="100"/>
      <c r="U41" s="100"/>
      <c r="V41" s="100"/>
    </row>
    <row r="42" spans="2:25" ht="36" customHeight="1" x14ac:dyDescent="0.35">
      <c r="B42" s="100"/>
      <c r="C42" s="100"/>
      <c r="D42" s="100"/>
      <c r="E42" s="100"/>
      <c r="F42" s="100"/>
      <c r="G42" s="100"/>
      <c r="H42" s="100"/>
      <c r="I42" s="100"/>
      <c r="J42" s="100"/>
      <c r="K42" s="100"/>
      <c r="L42" s="100"/>
      <c r="M42" s="100"/>
      <c r="N42" s="100"/>
      <c r="O42" s="100"/>
      <c r="P42" s="100"/>
      <c r="Q42" s="100"/>
      <c r="R42" s="100"/>
      <c r="S42" s="100"/>
      <c r="T42" s="100"/>
      <c r="U42" s="100"/>
      <c r="V42" s="100"/>
    </row>
    <row r="43" spans="2:25" x14ac:dyDescent="0.35">
      <c r="B43" t="s">
        <v>108</v>
      </c>
      <c r="Y43" s="10" t="s">
        <v>107</v>
      </c>
    </row>
    <row r="44" spans="2:25" x14ac:dyDescent="0.35">
      <c r="B44" s="2" t="s">
        <v>109</v>
      </c>
      <c r="Y44" s="10" t="s">
        <v>303</v>
      </c>
    </row>
    <row r="45" spans="2:25" x14ac:dyDescent="0.35">
      <c r="Y45" s="10" t="s">
        <v>304</v>
      </c>
    </row>
    <row r="46" spans="2:25" x14ac:dyDescent="0.35">
      <c r="B46" s="2" t="s">
        <v>106</v>
      </c>
    </row>
  </sheetData>
  <mergeCells count="2">
    <mergeCell ref="B5:Y5"/>
    <mergeCell ref="B41:V42"/>
  </mergeCells>
  <hyperlinks>
    <hyperlink ref="Y2" location="index!A1" display="return to index" xr:uid="{00000000-0004-0000-3600-000000000000}"/>
    <hyperlink ref="B3" r:id="rId1" xr:uid="{00000000-0004-0000-3600-000001000000}"/>
    <hyperlink ref="B44" r:id="rId2" xr:uid="{00000000-0004-0000-3600-000002000000}"/>
    <hyperlink ref="B46" location="index!A1" display="return to index" xr:uid="{00000000-0004-0000-3600-000003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Y47"/>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25" width="7.81640625" customWidth="1"/>
  </cols>
  <sheetData>
    <row r="1" spans="2:25" ht="10" customHeight="1" x14ac:dyDescent="0.35"/>
    <row r="2" spans="2:25" ht="17" x14ac:dyDescent="0.4">
      <c r="B2" s="1" t="s">
        <v>1</v>
      </c>
      <c r="Y2" s="2" t="s">
        <v>106</v>
      </c>
    </row>
    <row r="3" spans="2:25" x14ac:dyDescent="0.35">
      <c r="B3" s="2" t="s">
        <v>2</v>
      </c>
    </row>
    <row r="5" spans="2:25" ht="30" customHeight="1" x14ac:dyDescent="0.45">
      <c r="B5" s="102" t="s">
        <v>318</v>
      </c>
      <c r="C5" s="102"/>
      <c r="D5" s="102"/>
      <c r="E5" s="102"/>
      <c r="F5" s="102"/>
      <c r="G5" s="102"/>
      <c r="H5" s="102"/>
      <c r="I5" s="102"/>
      <c r="J5" s="102"/>
      <c r="K5" s="102"/>
      <c r="L5" s="102"/>
      <c r="M5" s="102"/>
      <c r="N5" s="102"/>
      <c r="O5" s="102"/>
      <c r="P5" s="102"/>
      <c r="Q5" s="102"/>
      <c r="R5" s="102"/>
      <c r="S5" s="102"/>
      <c r="T5" s="102"/>
      <c r="U5" s="102"/>
      <c r="V5" s="102"/>
      <c r="W5" s="102"/>
      <c r="X5" s="102"/>
      <c r="Y5" s="102"/>
    </row>
    <row r="6" spans="2:25" x14ac:dyDescent="0.35">
      <c r="B6" s="3" t="s">
        <v>13</v>
      </c>
      <c r="C6" s="3" t="s">
        <v>14</v>
      </c>
      <c r="D6" s="85" t="s">
        <v>15</v>
      </c>
      <c r="E6" s="85" t="s">
        <v>16</v>
      </c>
      <c r="F6" s="85" t="s">
        <v>17</v>
      </c>
      <c r="G6" s="85" t="s">
        <v>18</v>
      </c>
      <c r="H6" s="85" t="s">
        <v>19</v>
      </c>
      <c r="I6" s="85" t="s">
        <v>20</v>
      </c>
      <c r="J6" s="85" t="s">
        <v>21</v>
      </c>
      <c r="K6" s="85" t="s">
        <v>22</v>
      </c>
      <c r="L6" s="85" t="s">
        <v>23</v>
      </c>
      <c r="M6" s="85" t="s">
        <v>24</v>
      </c>
      <c r="N6" s="85" t="s">
        <v>25</v>
      </c>
      <c r="O6" s="93" t="s">
        <v>26</v>
      </c>
      <c r="P6" s="85" t="s">
        <v>27</v>
      </c>
      <c r="Q6" s="85" t="s">
        <v>28</v>
      </c>
      <c r="R6" s="85" t="s">
        <v>29</v>
      </c>
      <c r="S6" s="85" t="s">
        <v>30</v>
      </c>
      <c r="T6" s="85" t="s">
        <v>31</v>
      </c>
      <c r="U6" s="85" t="s">
        <v>32</v>
      </c>
      <c r="V6" s="85" t="s">
        <v>33</v>
      </c>
      <c r="W6" s="85" t="s">
        <v>34</v>
      </c>
      <c r="X6" s="85" t="s">
        <v>35</v>
      </c>
      <c r="Y6" s="85" t="s">
        <v>36</v>
      </c>
    </row>
    <row r="7" spans="2:25" x14ac:dyDescent="0.35">
      <c r="B7" t="s">
        <v>40</v>
      </c>
      <c r="C7" t="s">
        <v>73</v>
      </c>
      <c r="D7" s="25">
        <v>163369328.36000001</v>
      </c>
      <c r="E7" s="25">
        <v>263476625.40000001</v>
      </c>
      <c r="F7" s="25">
        <v>243530971.69</v>
      </c>
      <c r="G7" s="25">
        <v>367880270.75999999</v>
      </c>
      <c r="H7" s="25">
        <v>366433078.73000002</v>
      </c>
      <c r="I7" s="25">
        <v>218111346.38</v>
      </c>
      <c r="J7" s="25">
        <v>383348795.39999998</v>
      </c>
      <c r="K7" s="25">
        <v>184557744</v>
      </c>
      <c r="L7" s="25">
        <v>178319345.21000001</v>
      </c>
      <c r="M7" s="38">
        <v>201133815.40000001</v>
      </c>
      <c r="N7" s="38">
        <v>404575825.60000002</v>
      </c>
      <c r="O7" s="50">
        <v>536320602</v>
      </c>
      <c r="P7" s="25">
        <v>345705591</v>
      </c>
      <c r="Q7" s="25">
        <v>256399217</v>
      </c>
      <c r="R7" s="25">
        <v>317507554</v>
      </c>
      <c r="S7" s="25">
        <v>242869586</v>
      </c>
      <c r="T7" s="25">
        <v>177863369</v>
      </c>
      <c r="U7" s="25">
        <v>100481583</v>
      </c>
      <c r="V7" s="25">
        <v>159964319</v>
      </c>
      <c r="W7" s="25">
        <v>148849007</v>
      </c>
      <c r="X7" s="25">
        <v>240320274</v>
      </c>
      <c r="Y7" s="25">
        <v>219962267</v>
      </c>
    </row>
    <row r="8" spans="2:25" x14ac:dyDescent="0.35">
      <c r="B8" t="s">
        <v>41</v>
      </c>
      <c r="C8" t="s">
        <v>74</v>
      </c>
      <c r="D8" s="25">
        <v>40697898.579999998</v>
      </c>
      <c r="E8" s="25">
        <v>82805981.219999999</v>
      </c>
      <c r="F8" s="25">
        <v>88017942.040000007</v>
      </c>
      <c r="G8" s="25">
        <v>114187459.53</v>
      </c>
      <c r="H8" s="25">
        <v>169193680.5</v>
      </c>
      <c r="I8" s="25">
        <v>87993066.019999996</v>
      </c>
      <c r="J8" s="25">
        <v>150464355.09999999</v>
      </c>
      <c r="K8" s="25">
        <v>75608206.159999996</v>
      </c>
      <c r="L8" s="25">
        <v>99452506.799999997</v>
      </c>
      <c r="M8" s="38">
        <v>83739177</v>
      </c>
      <c r="N8" s="38">
        <v>152426073.5</v>
      </c>
      <c r="O8" s="50">
        <v>106895924.8</v>
      </c>
      <c r="P8" s="25">
        <v>126860332</v>
      </c>
      <c r="Q8" s="25">
        <v>71811000</v>
      </c>
      <c r="R8" s="25">
        <v>102741912</v>
      </c>
      <c r="S8" s="25">
        <v>116599159</v>
      </c>
      <c r="T8" s="25">
        <v>88623166</v>
      </c>
      <c r="U8" s="25">
        <v>49463443</v>
      </c>
      <c r="V8" s="25">
        <v>88983513</v>
      </c>
      <c r="W8" s="25">
        <v>54355066</v>
      </c>
      <c r="X8" s="25">
        <v>81290011</v>
      </c>
      <c r="Y8" s="25">
        <v>106540570</v>
      </c>
    </row>
    <row r="9" spans="2:25" x14ac:dyDescent="0.35">
      <c r="B9" t="s">
        <v>42</v>
      </c>
      <c r="C9" t="s">
        <v>75</v>
      </c>
      <c r="D9" s="25">
        <v>24085653</v>
      </c>
      <c r="E9" s="25">
        <v>30061496.23</v>
      </c>
      <c r="F9" s="25">
        <v>40762916</v>
      </c>
      <c r="G9" s="25">
        <v>46781977.25</v>
      </c>
      <c r="H9" s="25">
        <v>60507134</v>
      </c>
      <c r="I9" s="25">
        <v>20743568.239999998</v>
      </c>
      <c r="J9" s="25">
        <v>20664862.25</v>
      </c>
      <c r="K9" s="25">
        <v>31403181.579999998</v>
      </c>
      <c r="L9" s="25">
        <v>28857334.91</v>
      </c>
      <c r="M9" s="38">
        <v>25333070</v>
      </c>
      <c r="N9" s="38">
        <v>15797240</v>
      </c>
      <c r="O9" s="50">
        <v>13188412.199999999</v>
      </c>
      <c r="P9" s="25">
        <v>31702675</v>
      </c>
      <c r="Q9" s="25">
        <v>29577795</v>
      </c>
      <c r="R9" s="25">
        <v>18254473</v>
      </c>
      <c r="S9" s="25">
        <v>24984851</v>
      </c>
      <c r="T9" s="25">
        <v>20948434</v>
      </c>
      <c r="U9" s="25">
        <v>19726298</v>
      </c>
      <c r="V9" s="25">
        <v>38469010</v>
      </c>
      <c r="W9" s="25">
        <v>25884020</v>
      </c>
      <c r="X9" s="25">
        <v>20330098</v>
      </c>
      <c r="Y9" s="25">
        <v>17357142</v>
      </c>
    </row>
    <row r="10" spans="2:25" x14ac:dyDescent="0.35">
      <c r="B10" t="s">
        <v>43</v>
      </c>
      <c r="C10" t="s">
        <v>76</v>
      </c>
      <c r="D10" s="25">
        <v>32768246</v>
      </c>
      <c r="E10" s="25">
        <v>30671624</v>
      </c>
      <c r="F10" s="25">
        <v>43963229.780000001</v>
      </c>
      <c r="G10" s="25">
        <v>44098466.859999999</v>
      </c>
      <c r="H10" s="25">
        <v>67201891.739999995</v>
      </c>
      <c r="I10" s="25">
        <v>28596379.449999999</v>
      </c>
      <c r="J10" s="25">
        <v>22291398.899999999</v>
      </c>
      <c r="K10" s="25">
        <v>18410417</v>
      </c>
      <c r="L10" s="25">
        <v>15649379</v>
      </c>
      <c r="M10" s="38">
        <v>11506218</v>
      </c>
      <c r="N10" s="38">
        <v>19655500</v>
      </c>
      <c r="O10" s="50">
        <v>20064933.329999998</v>
      </c>
      <c r="P10" s="25">
        <v>22234329.879999999</v>
      </c>
      <c r="Q10" s="25">
        <v>27994015</v>
      </c>
      <c r="R10" s="25">
        <v>44078970</v>
      </c>
      <c r="S10" s="25">
        <v>22475936</v>
      </c>
      <c r="T10" s="25">
        <v>25050485</v>
      </c>
      <c r="U10" s="25">
        <v>29715000</v>
      </c>
      <c r="V10" s="25">
        <v>39477242</v>
      </c>
      <c r="W10" s="25">
        <v>38075572</v>
      </c>
      <c r="X10" s="25">
        <v>26971903</v>
      </c>
      <c r="Y10" s="25">
        <v>27930505</v>
      </c>
    </row>
    <row r="11" spans="2:25" x14ac:dyDescent="0.35">
      <c r="B11" t="s">
        <v>44</v>
      </c>
      <c r="C11" t="s">
        <v>77</v>
      </c>
      <c r="D11" s="25">
        <v>685718978.13999999</v>
      </c>
      <c r="E11" s="25">
        <v>864627622.21000004</v>
      </c>
      <c r="F11" s="25">
        <v>1155596542.1800001</v>
      </c>
      <c r="G11" s="25">
        <v>1693349418.3</v>
      </c>
      <c r="H11" s="25">
        <v>1143186890.1500001</v>
      </c>
      <c r="I11" s="25">
        <v>730036551.25999999</v>
      </c>
      <c r="J11" s="25">
        <v>466570905.89999998</v>
      </c>
      <c r="K11" s="25">
        <v>449340315.44999999</v>
      </c>
      <c r="L11" s="25">
        <v>300401542.06</v>
      </c>
      <c r="M11" s="38">
        <v>364252671.47000003</v>
      </c>
      <c r="N11" s="38">
        <v>803355393</v>
      </c>
      <c r="O11" s="50">
        <v>873162724.19000006</v>
      </c>
      <c r="P11" s="25">
        <v>998620311.96000004</v>
      </c>
      <c r="Q11" s="25">
        <v>1214913577</v>
      </c>
      <c r="R11" s="25">
        <v>881812285</v>
      </c>
      <c r="S11" s="25">
        <v>854564675</v>
      </c>
      <c r="T11" s="25">
        <v>918114117</v>
      </c>
      <c r="U11" s="25">
        <v>607071285</v>
      </c>
      <c r="V11" s="25">
        <v>905157267</v>
      </c>
      <c r="W11" s="25">
        <v>563404162</v>
      </c>
      <c r="X11" s="25">
        <v>673191371</v>
      </c>
      <c r="Y11" s="25">
        <v>716877711</v>
      </c>
    </row>
    <row r="12" spans="2:25" x14ac:dyDescent="0.35">
      <c r="B12" t="s">
        <v>45</v>
      </c>
      <c r="C12" t="s">
        <v>78</v>
      </c>
      <c r="D12" s="25">
        <v>17085406</v>
      </c>
      <c r="E12" s="25">
        <v>10702254</v>
      </c>
      <c r="F12" s="25">
        <v>10841395</v>
      </c>
      <c r="G12" s="25">
        <v>23178074</v>
      </c>
      <c r="H12" s="25">
        <v>13550901</v>
      </c>
      <c r="I12" s="25">
        <v>11363531</v>
      </c>
      <c r="J12" s="25">
        <v>5392504</v>
      </c>
      <c r="K12" s="25">
        <v>2686810</v>
      </c>
      <c r="L12" s="25">
        <v>19415184</v>
      </c>
      <c r="M12" s="38">
        <v>7507250</v>
      </c>
      <c r="N12" s="38">
        <v>2189850</v>
      </c>
      <c r="O12" s="50">
        <v>14345835</v>
      </c>
      <c r="P12" s="25">
        <v>9257020</v>
      </c>
      <c r="Q12" s="25">
        <v>5285727</v>
      </c>
      <c r="R12" s="25">
        <v>11570286</v>
      </c>
      <c r="S12" s="25">
        <v>8721078</v>
      </c>
      <c r="T12" s="25">
        <v>6839885</v>
      </c>
      <c r="U12" s="25">
        <v>7626202</v>
      </c>
      <c r="V12" s="25">
        <v>9570189</v>
      </c>
      <c r="W12" s="25">
        <v>5337751</v>
      </c>
      <c r="X12" s="25">
        <v>4658073</v>
      </c>
      <c r="Y12" s="25">
        <v>11054062</v>
      </c>
    </row>
    <row r="13" spans="2:25" x14ac:dyDescent="0.35">
      <c r="B13" t="s">
        <v>46</v>
      </c>
      <c r="C13" t="s">
        <v>79</v>
      </c>
      <c r="D13" s="25">
        <v>82657684.329999998</v>
      </c>
      <c r="E13" s="25">
        <v>101442505.19</v>
      </c>
      <c r="F13" s="25">
        <v>79300787.549999997</v>
      </c>
      <c r="G13" s="25">
        <v>119575222.09999999</v>
      </c>
      <c r="H13" s="25">
        <v>163796232</v>
      </c>
      <c r="I13" s="25">
        <v>37395769.5</v>
      </c>
      <c r="J13" s="25">
        <v>30467038.5</v>
      </c>
      <c r="K13" s="25">
        <v>34638676.68</v>
      </c>
      <c r="L13" s="25">
        <v>44510717.560000002</v>
      </c>
      <c r="M13" s="38">
        <v>23132343.350000001</v>
      </c>
      <c r="N13" s="38">
        <v>46286994</v>
      </c>
      <c r="O13" s="50">
        <v>63712978.549999997</v>
      </c>
      <c r="P13" s="25">
        <v>23847619</v>
      </c>
      <c r="Q13" s="25">
        <v>76882763</v>
      </c>
      <c r="R13" s="25">
        <v>40477360</v>
      </c>
      <c r="S13" s="25">
        <v>38301757</v>
      </c>
      <c r="T13" s="25">
        <v>33900732</v>
      </c>
      <c r="U13" s="25">
        <v>21339479</v>
      </c>
      <c r="V13" s="25">
        <v>51595060</v>
      </c>
      <c r="W13" s="25">
        <v>45865446</v>
      </c>
      <c r="X13" s="25">
        <v>32771787</v>
      </c>
      <c r="Y13" s="25">
        <v>31186074</v>
      </c>
    </row>
    <row r="14" spans="2:25" x14ac:dyDescent="0.35">
      <c r="B14" t="s">
        <v>47</v>
      </c>
      <c r="C14" t="s">
        <v>80</v>
      </c>
      <c r="D14" s="25">
        <v>83155677.299999997</v>
      </c>
      <c r="E14" s="25">
        <v>115936827.5</v>
      </c>
      <c r="F14" s="25">
        <v>148425653.97</v>
      </c>
      <c r="G14" s="25">
        <v>120605657.31999999</v>
      </c>
      <c r="H14" s="25">
        <v>142519185</v>
      </c>
      <c r="I14" s="25">
        <v>30503939.399999999</v>
      </c>
      <c r="J14" s="25">
        <v>31849754.300000001</v>
      </c>
      <c r="K14" s="25">
        <v>59079222.469999999</v>
      </c>
      <c r="L14" s="25">
        <v>53662433.329999998</v>
      </c>
      <c r="M14" s="38">
        <v>32557152</v>
      </c>
      <c r="N14" s="38">
        <v>33391856.48</v>
      </c>
      <c r="O14" s="50">
        <v>96441464.599999994</v>
      </c>
      <c r="P14" s="25">
        <v>146014817</v>
      </c>
      <c r="Q14" s="25">
        <v>62245398</v>
      </c>
      <c r="R14" s="25">
        <v>104462874</v>
      </c>
      <c r="S14" s="25">
        <v>130004904</v>
      </c>
      <c r="T14" s="25">
        <v>98145423</v>
      </c>
      <c r="U14" s="25">
        <v>37649378</v>
      </c>
      <c r="V14" s="25">
        <v>70131981</v>
      </c>
      <c r="W14" s="25">
        <v>59236122</v>
      </c>
      <c r="X14" s="25">
        <v>50357293</v>
      </c>
      <c r="Y14" s="25">
        <v>56856631</v>
      </c>
    </row>
    <row r="15" spans="2:25" x14ac:dyDescent="0.35">
      <c r="B15" t="s">
        <v>48</v>
      </c>
      <c r="C15" t="s">
        <v>81</v>
      </c>
      <c r="D15" s="25">
        <v>25196344.5</v>
      </c>
      <c r="E15" s="25">
        <v>55949340.490000002</v>
      </c>
      <c r="F15" s="25">
        <v>70829461.329999998</v>
      </c>
      <c r="G15" s="25">
        <v>133178853</v>
      </c>
      <c r="H15" s="25">
        <v>53921985</v>
      </c>
      <c r="I15" s="25">
        <v>21503227</v>
      </c>
      <c r="J15" s="25">
        <v>27240117.329999998</v>
      </c>
      <c r="K15" s="25">
        <v>15217732.76</v>
      </c>
      <c r="L15" s="25">
        <v>18563066.640000001</v>
      </c>
      <c r="M15" s="38">
        <v>15510304</v>
      </c>
      <c r="N15" s="38">
        <v>18750789</v>
      </c>
      <c r="O15" s="50">
        <v>28518469</v>
      </c>
      <c r="P15" s="25">
        <v>56681799</v>
      </c>
      <c r="Q15" s="25">
        <v>20241111</v>
      </c>
      <c r="R15" s="25">
        <v>22415939</v>
      </c>
      <c r="S15" s="25">
        <v>18585608</v>
      </c>
      <c r="T15" s="25">
        <v>19198766</v>
      </c>
      <c r="U15" s="25">
        <v>15599609</v>
      </c>
      <c r="V15" s="25">
        <v>20483381</v>
      </c>
      <c r="W15" s="25">
        <v>31705081</v>
      </c>
      <c r="X15" s="25">
        <v>20944412</v>
      </c>
      <c r="Y15" s="25">
        <v>43957563</v>
      </c>
    </row>
    <row r="16" spans="2:25" x14ac:dyDescent="0.35">
      <c r="B16" t="s">
        <v>49</v>
      </c>
      <c r="C16" t="s">
        <v>82</v>
      </c>
      <c r="D16" s="25">
        <v>10305659</v>
      </c>
      <c r="E16" s="25">
        <v>15949925</v>
      </c>
      <c r="F16" s="25">
        <v>46630249.170000002</v>
      </c>
      <c r="G16" s="25">
        <v>27016533.800000001</v>
      </c>
      <c r="H16" s="25">
        <v>19991176.52</v>
      </c>
      <c r="I16" s="25">
        <v>14370550</v>
      </c>
      <c r="J16" s="25">
        <v>19799698</v>
      </c>
      <c r="K16" s="25">
        <v>27463000</v>
      </c>
      <c r="L16" s="25">
        <v>11356393.9</v>
      </c>
      <c r="M16" s="38">
        <v>12238923</v>
      </c>
      <c r="N16" s="38">
        <v>7554661</v>
      </c>
      <c r="O16" s="50">
        <v>11814571</v>
      </c>
      <c r="P16" s="25">
        <v>63820113</v>
      </c>
      <c r="Q16" s="25">
        <v>12279493</v>
      </c>
      <c r="R16" s="25">
        <v>32333702</v>
      </c>
      <c r="S16" s="25">
        <v>20698784</v>
      </c>
      <c r="T16" s="25">
        <v>17491098</v>
      </c>
      <c r="U16" s="25">
        <v>39707223</v>
      </c>
      <c r="V16" s="25">
        <v>18657007</v>
      </c>
      <c r="W16" s="25">
        <v>20749911</v>
      </c>
      <c r="X16" s="25">
        <v>13376123</v>
      </c>
      <c r="Y16" s="25">
        <v>26261006</v>
      </c>
    </row>
    <row r="17" spans="2:25" x14ac:dyDescent="0.35">
      <c r="B17" t="s">
        <v>50</v>
      </c>
      <c r="C17" t="s">
        <v>83</v>
      </c>
      <c r="D17" s="25">
        <v>11616715.24</v>
      </c>
      <c r="E17" s="25">
        <v>44362489.5</v>
      </c>
      <c r="F17" s="25">
        <v>27115824</v>
      </c>
      <c r="G17" s="25">
        <v>28265761.120000001</v>
      </c>
      <c r="H17" s="25">
        <v>38380704.210000001</v>
      </c>
      <c r="I17" s="25">
        <v>16600516</v>
      </c>
      <c r="J17" s="25">
        <v>30462533</v>
      </c>
      <c r="K17" s="25">
        <v>16514267</v>
      </c>
      <c r="L17" s="25">
        <v>14559210</v>
      </c>
      <c r="M17" s="38">
        <v>15720795</v>
      </c>
      <c r="N17" s="38">
        <v>10517150</v>
      </c>
      <c r="O17" s="50">
        <v>15898143</v>
      </c>
      <c r="P17" s="25">
        <v>35541245.670000002</v>
      </c>
      <c r="Q17" s="25">
        <v>80594552</v>
      </c>
      <c r="R17" s="25">
        <v>59525488</v>
      </c>
      <c r="S17" s="25">
        <v>37645478</v>
      </c>
      <c r="T17" s="25">
        <v>56421840</v>
      </c>
      <c r="U17" s="25">
        <v>40432857</v>
      </c>
      <c r="V17" s="25">
        <v>24782092</v>
      </c>
      <c r="W17" s="25">
        <v>59885013</v>
      </c>
      <c r="X17" s="25">
        <v>53021400</v>
      </c>
      <c r="Y17" s="25">
        <v>43374098</v>
      </c>
    </row>
    <row r="18" spans="2:25" x14ac:dyDescent="0.35">
      <c r="B18" t="s">
        <v>51</v>
      </c>
      <c r="C18" t="s">
        <v>84</v>
      </c>
      <c r="D18" s="25">
        <v>16690350</v>
      </c>
      <c r="E18" s="25">
        <v>21402029.600000001</v>
      </c>
      <c r="F18" s="25">
        <v>39005228</v>
      </c>
      <c r="G18" s="25">
        <v>244583956</v>
      </c>
      <c r="H18" s="25">
        <v>44513435</v>
      </c>
      <c r="I18" s="25">
        <v>8939993</v>
      </c>
      <c r="J18" s="25">
        <v>9723331.1500000004</v>
      </c>
      <c r="K18" s="25">
        <v>14488373.460000001</v>
      </c>
      <c r="L18" s="25">
        <v>12120039.890000001</v>
      </c>
      <c r="M18" s="38">
        <v>10047986</v>
      </c>
      <c r="N18" s="38">
        <v>13898600</v>
      </c>
      <c r="O18" s="50">
        <v>37036180</v>
      </c>
      <c r="P18" s="25">
        <v>16242407</v>
      </c>
      <c r="Q18" s="25">
        <v>19202923</v>
      </c>
      <c r="R18" s="25">
        <v>25217292</v>
      </c>
      <c r="S18" s="25">
        <v>30571424</v>
      </c>
      <c r="T18" s="25">
        <v>17384950</v>
      </c>
      <c r="U18" s="25">
        <v>15827716</v>
      </c>
      <c r="V18" s="25">
        <v>14821351</v>
      </c>
      <c r="W18" s="25">
        <v>8947666</v>
      </c>
      <c r="X18" s="25">
        <v>9897115</v>
      </c>
      <c r="Y18" s="25">
        <v>41502013</v>
      </c>
    </row>
    <row r="19" spans="2:25" x14ac:dyDescent="0.35">
      <c r="B19" t="s">
        <v>52</v>
      </c>
      <c r="C19" t="s">
        <v>85</v>
      </c>
      <c r="D19" s="25">
        <v>46883323.100000001</v>
      </c>
      <c r="E19" s="25">
        <v>58067010.549999997</v>
      </c>
      <c r="F19" s="25">
        <v>93959219</v>
      </c>
      <c r="G19" s="25">
        <v>86120580</v>
      </c>
      <c r="H19" s="25">
        <v>69893056</v>
      </c>
      <c r="I19" s="25">
        <v>51990257</v>
      </c>
      <c r="J19" s="25">
        <v>24167448.969999999</v>
      </c>
      <c r="K19" s="25">
        <v>32938180.02</v>
      </c>
      <c r="L19" s="25">
        <v>12647483</v>
      </c>
      <c r="M19" s="38">
        <v>21640307</v>
      </c>
      <c r="N19" s="38">
        <v>20563524</v>
      </c>
      <c r="O19" s="50">
        <v>34309166</v>
      </c>
      <c r="P19" s="25">
        <v>33783108</v>
      </c>
      <c r="Q19" s="25">
        <v>27186310</v>
      </c>
      <c r="R19" s="25">
        <v>60847561</v>
      </c>
      <c r="S19" s="25">
        <v>40947482</v>
      </c>
      <c r="T19" s="25">
        <v>29781879</v>
      </c>
      <c r="U19" s="25">
        <v>31719634</v>
      </c>
      <c r="V19" s="25">
        <v>218154702</v>
      </c>
      <c r="W19" s="25">
        <v>31907794</v>
      </c>
      <c r="X19" s="25">
        <v>57657010</v>
      </c>
      <c r="Y19" s="25">
        <v>30634799</v>
      </c>
    </row>
    <row r="20" spans="2:25" x14ac:dyDescent="0.35">
      <c r="B20" t="s">
        <v>53</v>
      </c>
      <c r="C20" t="s">
        <v>86</v>
      </c>
      <c r="D20" s="25">
        <v>154751121</v>
      </c>
      <c r="E20" s="25">
        <v>127491028.87</v>
      </c>
      <c r="F20" s="25">
        <v>339169770</v>
      </c>
      <c r="G20" s="25">
        <v>192353603.50999999</v>
      </c>
      <c r="H20" s="25">
        <v>187935925.13999999</v>
      </c>
      <c r="I20" s="25">
        <v>97989724.680000007</v>
      </c>
      <c r="J20" s="25">
        <v>62015188.619999997</v>
      </c>
      <c r="K20" s="25">
        <v>87219683.159999996</v>
      </c>
      <c r="L20" s="25">
        <v>83430378.870000005</v>
      </c>
      <c r="M20" s="38">
        <v>88027710.75</v>
      </c>
      <c r="N20" s="38">
        <v>56584577</v>
      </c>
      <c r="O20" s="50">
        <v>109526404</v>
      </c>
      <c r="P20" s="25">
        <v>133949092</v>
      </c>
      <c r="Q20" s="25">
        <v>125953867</v>
      </c>
      <c r="R20" s="25">
        <v>115973576</v>
      </c>
      <c r="S20" s="25">
        <v>109390918</v>
      </c>
      <c r="T20" s="25">
        <v>73405095</v>
      </c>
      <c r="U20" s="25">
        <v>62619053</v>
      </c>
      <c r="V20" s="25">
        <v>125848660</v>
      </c>
      <c r="W20" s="25">
        <v>107443768</v>
      </c>
      <c r="X20" s="25">
        <v>91188574</v>
      </c>
      <c r="Y20" s="25">
        <v>141545401</v>
      </c>
    </row>
    <row r="21" spans="2:25" x14ac:dyDescent="0.35">
      <c r="B21" t="s">
        <v>54</v>
      </c>
      <c r="C21" t="s">
        <v>87</v>
      </c>
      <c r="D21" s="25">
        <v>764942349.42999995</v>
      </c>
      <c r="E21" s="25">
        <v>871514754.82000005</v>
      </c>
      <c r="F21" s="25">
        <v>1459028585.8599999</v>
      </c>
      <c r="G21" s="25">
        <v>1213981798.78</v>
      </c>
      <c r="H21" s="25">
        <v>1024164104.3200001</v>
      </c>
      <c r="I21" s="25">
        <v>570729903</v>
      </c>
      <c r="J21" s="25">
        <v>533620677</v>
      </c>
      <c r="K21" s="25">
        <v>558002364.54999995</v>
      </c>
      <c r="L21" s="25">
        <v>408039130.39999998</v>
      </c>
      <c r="M21" s="38">
        <v>334119319.92000002</v>
      </c>
      <c r="N21" s="38">
        <v>484167067.75</v>
      </c>
      <c r="O21" s="50">
        <v>570778380.19000006</v>
      </c>
      <c r="P21" s="25">
        <v>747812949</v>
      </c>
      <c r="Q21" s="25">
        <v>613974764</v>
      </c>
      <c r="R21" s="25">
        <v>729483253</v>
      </c>
      <c r="S21" s="25">
        <v>663535952</v>
      </c>
      <c r="T21" s="25">
        <v>858687399</v>
      </c>
      <c r="U21" s="25">
        <v>216196186.58000001</v>
      </c>
      <c r="V21" s="25">
        <v>447855598</v>
      </c>
      <c r="W21" s="25">
        <v>750424216</v>
      </c>
      <c r="X21" s="25">
        <v>898340220</v>
      </c>
      <c r="Y21" s="25">
        <v>569633153</v>
      </c>
    </row>
    <row r="22" spans="2:25" x14ac:dyDescent="0.35">
      <c r="B22" t="s">
        <v>55</v>
      </c>
      <c r="C22" t="s">
        <v>88</v>
      </c>
      <c r="D22" s="25">
        <v>103447053.65000001</v>
      </c>
      <c r="E22" s="25">
        <v>155314627.21000001</v>
      </c>
      <c r="F22" s="25">
        <v>137747963.58000001</v>
      </c>
      <c r="G22" s="25">
        <v>144913067.16</v>
      </c>
      <c r="H22" s="25">
        <v>213988545.28</v>
      </c>
      <c r="I22" s="25">
        <v>101348870.25</v>
      </c>
      <c r="J22" s="25">
        <v>84026705.450000003</v>
      </c>
      <c r="K22" s="25">
        <v>92947140.189999998</v>
      </c>
      <c r="L22" s="25">
        <v>85567324</v>
      </c>
      <c r="M22" s="38">
        <v>65803241</v>
      </c>
      <c r="N22" s="38">
        <v>56221601.5</v>
      </c>
      <c r="O22" s="50">
        <v>65442790.329999998</v>
      </c>
      <c r="P22" s="25">
        <v>95574943</v>
      </c>
      <c r="Q22" s="25">
        <v>122272865</v>
      </c>
      <c r="R22" s="25">
        <v>121499442</v>
      </c>
      <c r="S22" s="25">
        <v>129857043</v>
      </c>
      <c r="T22" s="25">
        <v>88317722</v>
      </c>
      <c r="U22" s="25">
        <v>97559409</v>
      </c>
      <c r="V22" s="25">
        <v>134254982</v>
      </c>
      <c r="W22" s="25">
        <v>138574851</v>
      </c>
      <c r="X22" s="25">
        <v>92733781</v>
      </c>
      <c r="Y22" s="25">
        <v>106940693</v>
      </c>
    </row>
    <row r="23" spans="2:25" x14ac:dyDescent="0.35">
      <c r="B23" t="s">
        <v>56</v>
      </c>
      <c r="C23" t="s">
        <v>89</v>
      </c>
      <c r="D23" s="25">
        <v>18209093.25</v>
      </c>
      <c r="E23" s="25">
        <v>41852722</v>
      </c>
      <c r="F23" s="25">
        <v>40468764.600000001</v>
      </c>
      <c r="G23" s="25">
        <v>46641078</v>
      </c>
      <c r="H23" s="25">
        <v>26967587</v>
      </c>
      <c r="I23" s="25">
        <v>50329780</v>
      </c>
      <c r="J23" s="25">
        <v>15675322.82</v>
      </c>
      <c r="K23" s="25">
        <v>18164650</v>
      </c>
      <c r="L23" s="25">
        <v>5495285</v>
      </c>
      <c r="M23" s="38">
        <v>3387000</v>
      </c>
      <c r="N23" s="38">
        <v>41597583</v>
      </c>
      <c r="O23" s="50">
        <v>27908356</v>
      </c>
      <c r="P23" s="25">
        <v>18085301</v>
      </c>
      <c r="Q23" s="25">
        <v>15824245</v>
      </c>
      <c r="R23" s="25">
        <v>11036547</v>
      </c>
      <c r="S23" s="25">
        <v>24421556</v>
      </c>
      <c r="T23" s="25">
        <v>14723405</v>
      </c>
      <c r="U23" s="25">
        <v>16966502</v>
      </c>
      <c r="V23" s="25">
        <v>15290752</v>
      </c>
      <c r="W23" s="25">
        <v>15944506</v>
      </c>
      <c r="X23" s="25">
        <v>15736832</v>
      </c>
      <c r="Y23" s="25">
        <v>10489346</v>
      </c>
    </row>
    <row r="24" spans="2:25" x14ac:dyDescent="0.35">
      <c r="B24" t="s">
        <v>57</v>
      </c>
      <c r="C24" t="s">
        <v>90</v>
      </c>
      <c r="D24" s="25">
        <v>12114549.9</v>
      </c>
      <c r="E24" s="25">
        <v>35313480</v>
      </c>
      <c r="F24" s="25">
        <v>46250081.149999999</v>
      </c>
      <c r="G24" s="25">
        <v>120937381.89</v>
      </c>
      <c r="H24" s="25">
        <v>48607976</v>
      </c>
      <c r="I24" s="25">
        <v>68974294</v>
      </c>
      <c r="J24" s="25">
        <v>9254845</v>
      </c>
      <c r="K24" s="25">
        <v>87775451.5</v>
      </c>
      <c r="L24" s="25">
        <v>10196760</v>
      </c>
      <c r="M24" s="38">
        <v>9418316</v>
      </c>
      <c r="N24" s="38">
        <v>25108928</v>
      </c>
      <c r="O24" s="50">
        <v>23100660</v>
      </c>
      <c r="P24" s="25">
        <v>46749287</v>
      </c>
      <c r="Q24" s="25">
        <v>40414193</v>
      </c>
      <c r="R24" s="25">
        <v>35487021</v>
      </c>
      <c r="S24" s="25">
        <v>20728736</v>
      </c>
      <c r="T24" s="25">
        <v>38272770</v>
      </c>
      <c r="U24" s="25">
        <v>15325363</v>
      </c>
      <c r="V24" s="25">
        <v>46171898</v>
      </c>
      <c r="W24" s="25">
        <v>36006248</v>
      </c>
      <c r="X24" s="25">
        <v>36497107</v>
      </c>
      <c r="Y24" s="25">
        <v>73075338</v>
      </c>
    </row>
    <row r="25" spans="2:25" x14ac:dyDescent="0.35">
      <c r="B25" t="s">
        <v>58</v>
      </c>
      <c r="C25" t="s">
        <v>91</v>
      </c>
      <c r="D25" s="25">
        <v>22320478.420000002</v>
      </c>
      <c r="E25" s="25">
        <v>26077824.91</v>
      </c>
      <c r="F25" s="25">
        <v>29363082.059999999</v>
      </c>
      <c r="G25" s="25">
        <v>50501828.840000004</v>
      </c>
      <c r="H25" s="25">
        <v>52581880.960000001</v>
      </c>
      <c r="I25" s="25">
        <v>18860925</v>
      </c>
      <c r="J25" s="25">
        <v>14497739</v>
      </c>
      <c r="K25" s="25">
        <v>26636546.77</v>
      </c>
      <c r="L25" s="25">
        <v>20538058</v>
      </c>
      <c r="M25" s="38">
        <v>14757109.16</v>
      </c>
      <c r="N25" s="38">
        <v>11390751</v>
      </c>
      <c r="O25" s="50">
        <v>40597605</v>
      </c>
      <c r="P25" s="25">
        <v>19475715</v>
      </c>
      <c r="Q25" s="25">
        <v>14750636</v>
      </c>
      <c r="R25" s="25">
        <v>26307889</v>
      </c>
      <c r="S25" s="25">
        <v>43639244</v>
      </c>
      <c r="T25" s="25">
        <v>31142559</v>
      </c>
      <c r="U25" s="25">
        <v>12107478</v>
      </c>
      <c r="V25" s="25">
        <v>44968637</v>
      </c>
      <c r="W25" s="25">
        <v>28072066</v>
      </c>
      <c r="X25" s="25">
        <v>30224135</v>
      </c>
      <c r="Y25" s="25">
        <v>24571003</v>
      </c>
    </row>
    <row r="26" spans="2:25" x14ac:dyDescent="0.35">
      <c r="B26" t="s">
        <v>59</v>
      </c>
      <c r="C26" t="s">
        <v>92</v>
      </c>
      <c r="D26" s="25">
        <v>3460330</v>
      </c>
      <c r="E26" s="25">
        <v>5672725.6299999999</v>
      </c>
      <c r="F26" s="25">
        <v>2197000</v>
      </c>
      <c r="G26" s="25">
        <v>3330625</v>
      </c>
      <c r="H26" s="25">
        <v>5333309</v>
      </c>
      <c r="I26" s="25">
        <v>3237500</v>
      </c>
      <c r="J26" s="25">
        <v>2699850</v>
      </c>
      <c r="K26" s="25">
        <v>1912071</v>
      </c>
      <c r="L26" s="25">
        <v>3160576</v>
      </c>
      <c r="M26" s="38">
        <v>936529</v>
      </c>
      <c r="N26" s="38">
        <v>1301787</v>
      </c>
      <c r="O26" s="50">
        <v>3004026</v>
      </c>
      <c r="P26" s="25">
        <v>1969501</v>
      </c>
      <c r="Q26" s="25">
        <v>2979250</v>
      </c>
      <c r="R26" s="25">
        <v>3184600</v>
      </c>
      <c r="S26" s="25">
        <v>8468720</v>
      </c>
      <c r="T26" s="25">
        <v>2400079</v>
      </c>
      <c r="U26" s="25">
        <v>2958251</v>
      </c>
      <c r="V26" s="25">
        <v>1918010</v>
      </c>
      <c r="W26" s="25">
        <v>5558740</v>
      </c>
      <c r="X26" s="25">
        <v>7056098</v>
      </c>
      <c r="Y26" s="25">
        <v>4214650</v>
      </c>
    </row>
    <row r="27" spans="2:25" x14ac:dyDescent="0.35">
      <c r="B27" t="s">
        <v>60</v>
      </c>
      <c r="C27" t="s">
        <v>93</v>
      </c>
      <c r="D27" s="25">
        <v>30838219</v>
      </c>
      <c r="E27" s="25">
        <v>57046158.399999999</v>
      </c>
      <c r="F27" s="25">
        <v>259301218.30000001</v>
      </c>
      <c r="G27" s="25">
        <v>46740337.5</v>
      </c>
      <c r="H27" s="25">
        <v>38940280</v>
      </c>
      <c r="I27" s="25">
        <v>105268164</v>
      </c>
      <c r="J27" s="25">
        <v>20341381.109999999</v>
      </c>
      <c r="K27" s="25">
        <v>19186567</v>
      </c>
      <c r="L27" s="25">
        <v>23838046</v>
      </c>
      <c r="M27" s="38">
        <v>9591625.9199999999</v>
      </c>
      <c r="N27" s="38">
        <v>19518115.239999998</v>
      </c>
      <c r="O27" s="50">
        <v>21985705</v>
      </c>
      <c r="P27" s="25">
        <v>44427117</v>
      </c>
      <c r="Q27" s="25">
        <v>33319637</v>
      </c>
      <c r="R27" s="25">
        <v>20125840</v>
      </c>
      <c r="S27" s="25">
        <v>24698578</v>
      </c>
      <c r="T27" s="25">
        <v>19029008</v>
      </c>
      <c r="U27" s="25">
        <v>16497015</v>
      </c>
      <c r="V27" s="25">
        <v>32351663</v>
      </c>
      <c r="W27" s="25">
        <v>29464071</v>
      </c>
      <c r="X27" s="25">
        <v>17277718</v>
      </c>
      <c r="Y27" s="25">
        <v>24124495</v>
      </c>
    </row>
    <row r="28" spans="2:25" x14ac:dyDescent="0.35">
      <c r="B28" t="s">
        <v>61</v>
      </c>
      <c r="C28" t="s">
        <v>94</v>
      </c>
      <c r="D28" s="25">
        <v>161516959.59</v>
      </c>
      <c r="E28" s="25">
        <v>220144067.59999999</v>
      </c>
      <c r="F28" s="25">
        <v>179364683.71000001</v>
      </c>
      <c r="G28" s="25">
        <v>197445995.80000001</v>
      </c>
      <c r="H28" s="25">
        <v>133802407</v>
      </c>
      <c r="I28" s="25">
        <v>62650348.5</v>
      </c>
      <c r="J28" s="25">
        <v>66856438</v>
      </c>
      <c r="K28" s="25">
        <v>70162172.849999994</v>
      </c>
      <c r="L28" s="25">
        <v>65080937.18</v>
      </c>
      <c r="M28" s="38">
        <v>34448306</v>
      </c>
      <c r="N28" s="38">
        <v>69582322</v>
      </c>
      <c r="O28" s="50">
        <v>70990725</v>
      </c>
      <c r="P28" s="25">
        <v>112361139.77</v>
      </c>
      <c r="Q28" s="25">
        <v>96998320</v>
      </c>
      <c r="R28" s="25">
        <v>193636103</v>
      </c>
      <c r="S28" s="25">
        <v>127078173</v>
      </c>
      <c r="T28" s="25">
        <v>116786425</v>
      </c>
      <c r="U28" s="25">
        <v>125898925</v>
      </c>
      <c r="V28" s="25">
        <v>73352184</v>
      </c>
      <c r="W28" s="25">
        <v>162001626</v>
      </c>
      <c r="X28" s="25">
        <v>124668378.12</v>
      </c>
      <c r="Y28" s="25">
        <v>199228589</v>
      </c>
    </row>
    <row r="29" spans="2:25" x14ac:dyDescent="0.35">
      <c r="B29" t="s">
        <v>62</v>
      </c>
      <c r="C29" t="s">
        <v>95</v>
      </c>
      <c r="D29" s="25">
        <v>1434300</v>
      </c>
      <c r="E29" s="25">
        <v>7860214</v>
      </c>
      <c r="F29" s="25">
        <v>6098605</v>
      </c>
      <c r="G29" s="25">
        <v>6178059.3799999999</v>
      </c>
      <c r="H29" s="25">
        <v>21384470.530000001</v>
      </c>
      <c r="I29" s="25">
        <v>4780618</v>
      </c>
      <c r="J29" s="25">
        <v>3523395</v>
      </c>
      <c r="K29" s="25">
        <v>3751500</v>
      </c>
      <c r="L29" s="25">
        <v>2367855.59</v>
      </c>
      <c r="M29" s="38">
        <v>1592175</v>
      </c>
      <c r="N29" s="38">
        <v>3455475.76</v>
      </c>
      <c r="O29" s="50">
        <v>2611500</v>
      </c>
      <c r="P29" s="25">
        <v>3739526</v>
      </c>
      <c r="Q29" s="25">
        <v>6528903</v>
      </c>
      <c r="R29" s="25">
        <v>5236046</v>
      </c>
      <c r="S29" s="25">
        <v>4239675</v>
      </c>
      <c r="T29" s="25">
        <v>2652251</v>
      </c>
      <c r="U29" s="25">
        <v>3111000</v>
      </c>
      <c r="V29" s="25">
        <v>4334933</v>
      </c>
      <c r="W29" s="25">
        <v>4209566</v>
      </c>
      <c r="X29" s="25">
        <v>5128050</v>
      </c>
      <c r="Y29" s="25">
        <v>7331061</v>
      </c>
    </row>
    <row r="30" spans="2:25" x14ac:dyDescent="0.35">
      <c r="B30" t="s">
        <v>63</v>
      </c>
      <c r="C30" t="s">
        <v>96</v>
      </c>
      <c r="D30" s="25">
        <v>69361023.5</v>
      </c>
      <c r="E30" s="25">
        <v>64618380.759999998</v>
      </c>
      <c r="F30" s="25">
        <v>72961286.5</v>
      </c>
      <c r="G30" s="25">
        <v>91969126.5</v>
      </c>
      <c r="H30" s="25">
        <v>131031383.75</v>
      </c>
      <c r="I30" s="25">
        <v>59195127</v>
      </c>
      <c r="J30" s="25">
        <v>75479329</v>
      </c>
      <c r="K30" s="25">
        <v>76006683.790000007</v>
      </c>
      <c r="L30" s="25">
        <v>51433539</v>
      </c>
      <c r="M30" s="38">
        <v>34670700</v>
      </c>
      <c r="N30" s="38">
        <v>31007225</v>
      </c>
      <c r="O30" s="50">
        <v>42957163.509999998</v>
      </c>
      <c r="P30" s="25">
        <v>56683186</v>
      </c>
      <c r="Q30" s="25">
        <v>44450560</v>
      </c>
      <c r="R30" s="25">
        <v>60814470</v>
      </c>
      <c r="S30" s="25">
        <v>63616170</v>
      </c>
      <c r="T30" s="25">
        <v>60618525</v>
      </c>
      <c r="U30" s="25">
        <v>48814573</v>
      </c>
      <c r="V30" s="25">
        <v>95294213</v>
      </c>
      <c r="W30" s="25">
        <v>102766833</v>
      </c>
      <c r="X30" s="25">
        <v>52753536</v>
      </c>
      <c r="Y30" s="25">
        <v>65307723</v>
      </c>
    </row>
    <row r="31" spans="2:25" x14ac:dyDescent="0.35">
      <c r="B31" t="s">
        <v>64</v>
      </c>
      <c r="C31" t="s">
        <v>97</v>
      </c>
      <c r="D31" s="25">
        <v>118065287.34</v>
      </c>
      <c r="E31" s="25">
        <v>181697211.5</v>
      </c>
      <c r="F31" s="25">
        <v>72908716.5</v>
      </c>
      <c r="G31" s="25">
        <v>311644882.81999999</v>
      </c>
      <c r="H31" s="25">
        <v>117987725.63</v>
      </c>
      <c r="I31" s="25">
        <v>50593623.670000002</v>
      </c>
      <c r="J31" s="25">
        <v>23640898</v>
      </c>
      <c r="K31" s="25">
        <v>66164642.899999999</v>
      </c>
      <c r="L31" s="25">
        <v>55681145</v>
      </c>
      <c r="M31" s="38">
        <v>59440547.969999999</v>
      </c>
      <c r="N31" s="38">
        <v>43024119</v>
      </c>
      <c r="O31" s="50">
        <v>43955676.600000001</v>
      </c>
      <c r="P31" s="25">
        <v>113198969</v>
      </c>
      <c r="Q31" s="25">
        <v>87499168</v>
      </c>
      <c r="R31" s="25">
        <v>128102242</v>
      </c>
      <c r="S31" s="25">
        <v>77710948</v>
      </c>
      <c r="T31" s="25">
        <v>62366280</v>
      </c>
      <c r="U31" s="25">
        <v>62127183</v>
      </c>
      <c r="V31" s="25">
        <v>183296295</v>
      </c>
      <c r="W31" s="25">
        <v>57112275</v>
      </c>
      <c r="X31" s="25">
        <v>58769610</v>
      </c>
      <c r="Y31" s="25">
        <v>71691107</v>
      </c>
    </row>
    <row r="32" spans="2:25" x14ac:dyDescent="0.35">
      <c r="B32" t="s">
        <v>65</v>
      </c>
      <c r="C32" t="s">
        <v>98</v>
      </c>
      <c r="D32" s="25">
        <v>33604008.619999997</v>
      </c>
      <c r="E32" s="25">
        <v>31410733</v>
      </c>
      <c r="F32" s="25">
        <v>60764897.219999999</v>
      </c>
      <c r="G32" s="25">
        <v>48060386.310000002</v>
      </c>
      <c r="H32" s="25">
        <v>82151022</v>
      </c>
      <c r="I32" s="25">
        <v>34827458</v>
      </c>
      <c r="J32" s="25">
        <v>25639180.75</v>
      </c>
      <c r="K32" s="25">
        <v>31569686</v>
      </c>
      <c r="L32" s="25">
        <v>19972473</v>
      </c>
      <c r="M32" s="38">
        <v>26030568.420000002</v>
      </c>
      <c r="N32" s="38">
        <v>28931544</v>
      </c>
      <c r="O32" s="50">
        <v>19186920.879999999</v>
      </c>
      <c r="P32" s="25">
        <v>33758054</v>
      </c>
      <c r="Q32" s="25">
        <v>23691508</v>
      </c>
      <c r="R32" s="25">
        <v>50824089</v>
      </c>
      <c r="S32" s="25">
        <v>35448450</v>
      </c>
      <c r="T32" s="25">
        <v>37117727</v>
      </c>
      <c r="U32" s="25">
        <v>25725504</v>
      </c>
      <c r="V32" s="25">
        <v>26842809</v>
      </c>
      <c r="W32" s="25">
        <v>41306343</v>
      </c>
      <c r="X32" s="25">
        <v>28767976</v>
      </c>
      <c r="Y32" s="25">
        <v>28894409</v>
      </c>
    </row>
    <row r="33" spans="2:25" x14ac:dyDescent="0.35">
      <c r="B33" t="s">
        <v>66</v>
      </c>
      <c r="C33" t="s">
        <v>99</v>
      </c>
      <c r="D33" s="25">
        <v>1069128.57</v>
      </c>
      <c r="E33" s="25">
        <v>4844403.9800000004</v>
      </c>
      <c r="F33" s="25">
        <v>6960508.5899999999</v>
      </c>
      <c r="G33" s="25">
        <v>3856150</v>
      </c>
      <c r="H33" s="25">
        <v>23477993</v>
      </c>
      <c r="I33" s="25">
        <v>4534550</v>
      </c>
      <c r="J33" s="25">
        <v>5425194</v>
      </c>
      <c r="K33" s="25">
        <v>2934225</v>
      </c>
      <c r="L33" s="25">
        <v>2213882</v>
      </c>
      <c r="M33" s="38">
        <v>2254500</v>
      </c>
      <c r="N33" s="38">
        <v>4876759</v>
      </c>
      <c r="O33" s="50">
        <v>5500561</v>
      </c>
      <c r="P33" s="25">
        <v>1742154</v>
      </c>
      <c r="Q33" s="25">
        <v>3546400</v>
      </c>
      <c r="R33" s="25">
        <v>3358833</v>
      </c>
      <c r="S33" s="25">
        <v>10245190</v>
      </c>
      <c r="T33" s="25">
        <v>5344701</v>
      </c>
      <c r="U33" s="25">
        <v>13317027</v>
      </c>
      <c r="V33" s="25">
        <v>2458789</v>
      </c>
      <c r="W33" s="25">
        <v>3616650</v>
      </c>
      <c r="X33" s="25">
        <v>3828660</v>
      </c>
      <c r="Y33" s="25">
        <v>3754431</v>
      </c>
    </row>
    <row r="34" spans="2:25" x14ac:dyDescent="0.35">
      <c r="B34" t="s">
        <v>67</v>
      </c>
      <c r="C34" t="s">
        <v>100</v>
      </c>
      <c r="D34" s="25">
        <v>93515436.620000005</v>
      </c>
      <c r="E34" s="25">
        <v>113699162.40000001</v>
      </c>
      <c r="F34" s="25">
        <v>74547097</v>
      </c>
      <c r="G34" s="25">
        <v>97199075</v>
      </c>
      <c r="H34" s="25">
        <v>114110860.90000001</v>
      </c>
      <c r="I34" s="25">
        <v>41497652</v>
      </c>
      <c r="J34" s="25">
        <v>14678801</v>
      </c>
      <c r="K34" s="25">
        <v>64040359</v>
      </c>
      <c r="L34" s="25">
        <v>47719924.630000003</v>
      </c>
      <c r="M34" s="38">
        <v>31038840.899999999</v>
      </c>
      <c r="N34" s="38">
        <v>16397240</v>
      </c>
      <c r="O34" s="50">
        <v>43848301</v>
      </c>
      <c r="P34" s="25">
        <v>52831794</v>
      </c>
      <c r="Q34" s="25">
        <v>41593960</v>
      </c>
      <c r="R34" s="25">
        <v>34112509</v>
      </c>
      <c r="S34" s="25">
        <v>43832908</v>
      </c>
      <c r="T34" s="25">
        <v>32410908</v>
      </c>
      <c r="U34" s="25">
        <v>49139209</v>
      </c>
      <c r="V34" s="25">
        <v>39024919</v>
      </c>
      <c r="W34" s="25">
        <v>38553816</v>
      </c>
      <c r="X34" s="25">
        <v>43844735</v>
      </c>
      <c r="Y34" s="25">
        <v>42559243</v>
      </c>
    </row>
    <row r="35" spans="2:25" x14ac:dyDescent="0.35">
      <c r="B35" t="s">
        <v>68</v>
      </c>
      <c r="C35" t="s">
        <v>101</v>
      </c>
      <c r="D35" s="25">
        <v>106114221.7</v>
      </c>
      <c r="E35" s="25">
        <v>248785730.34</v>
      </c>
      <c r="F35" s="25">
        <v>117706642.01000001</v>
      </c>
      <c r="G35" s="25">
        <v>196353689</v>
      </c>
      <c r="H35" s="25">
        <v>368613585</v>
      </c>
      <c r="I35" s="25">
        <v>480594423.88</v>
      </c>
      <c r="J35" s="25">
        <v>90090147.129999995</v>
      </c>
      <c r="K35" s="25">
        <v>77291493</v>
      </c>
      <c r="L35" s="25">
        <v>73720562.540000007</v>
      </c>
      <c r="M35" s="38">
        <v>50190026</v>
      </c>
      <c r="N35" s="38">
        <v>49895026</v>
      </c>
      <c r="O35" s="50">
        <v>66292909.469999999</v>
      </c>
      <c r="P35" s="25">
        <v>106303645</v>
      </c>
      <c r="Q35" s="25">
        <v>94395958</v>
      </c>
      <c r="R35" s="25">
        <v>99895475</v>
      </c>
      <c r="S35" s="25">
        <v>86386146</v>
      </c>
      <c r="T35" s="25">
        <v>94294292</v>
      </c>
      <c r="U35" s="25">
        <v>99119220</v>
      </c>
      <c r="V35" s="25">
        <v>116018063</v>
      </c>
      <c r="W35" s="25">
        <v>75071261</v>
      </c>
      <c r="X35" s="25">
        <v>72274394</v>
      </c>
      <c r="Y35" s="25">
        <v>110301253</v>
      </c>
    </row>
    <row r="36" spans="2:25" x14ac:dyDescent="0.35">
      <c r="B36" t="s">
        <v>69</v>
      </c>
      <c r="C36" t="s">
        <v>102</v>
      </c>
      <c r="D36" s="25">
        <v>41780749</v>
      </c>
      <c r="E36" s="25">
        <v>41899575.350000001</v>
      </c>
      <c r="F36" s="25">
        <v>102941018.51000001</v>
      </c>
      <c r="G36" s="25">
        <v>61225706</v>
      </c>
      <c r="H36" s="25">
        <v>96947033</v>
      </c>
      <c r="I36" s="25">
        <v>68985118</v>
      </c>
      <c r="J36" s="25">
        <v>16606066</v>
      </c>
      <c r="K36" s="25">
        <v>39434584.600000001</v>
      </c>
      <c r="L36" s="25">
        <v>33883314</v>
      </c>
      <c r="M36" s="38">
        <v>14514689</v>
      </c>
      <c r="N36" s="38">
        <v>30012938</v>
      </c>
      <c r="O36" s="50">
        <v>28880953</v>
      </c>
      <c r="P36" s="25">
        <v>38862128</v>
      </c>
      <c r="Q36" s="25">
        <v>55829783</v>
      </c>
      <c r="R36" s="25">
        <v>60029531</v>
      </c>
      <c r="S36" s="25">
        <v>46958268</v>
      </c>
      <c r="T36" s="25">
        <v>51901500</v>
      </c>
      <c r="U36" s="25">
        <v>43641320</v>
      </c>
      <c r="V36" s="25">
        <v>44271630</v>
      </c>
      <c r="W36" s="25">
        <v>25039946</v>
      </c>
      <c r="X36" s="25">
        <v>24468735</v>
      </c>
      <c r="Y36" s="25">
        <v>42362567</v>
      </c>
    </row>
    <row r="37" spans="2:25" x14ac:dyDescent="0.35">
      <c r="B37" t="s">
        <v>70</v>
      </c>
      <c r="C37" t="s">
        <v>103</v>
      </c>
      <c r="D37" s="25">
        <v>9367255</v>
      </c>
      <c r="E37" s="25">
        <v>9138400</v>
      </c>
      <c r="F37" s="25">
        <v>7586260.5</v>
      </c>
      <c r="G37" s="25">
        <v>91214252</v>
      </c>
      <c r="H37" s="25">
        <v>28781848</v>
      </c>
      <c r="I37" s="25">
        <v>15219230</v>
      </c>
      <c r="J37" s="25">
        <v>7419922</v>
      </c>
      <c r="K37" s="25">
        <v>7572563.5</v>
      </c>
      <c r="L37" s="25">
        <v>11925868</v>
      </c>
      <c r="M37" s="38">
        <v>4244800</v>
      </c>
      <c r="N37" s="38">
        <v>19551100</v>
      </c>
      <c r="O37" s="50">
        <v>5641159</v>
      </c>
      <c r="P37" s="25">
        <v>18923907</v>
      </c>
      <c r="Q37" s="25">
        <v>16713063</v>
      </c>
      <c r="R37" s="25">
        <v>5980000</v>
      </c>
      <c r="S37" s="25">
        <v>39616930</v>
      </c>
      <c r="T37" s="25">
        <v>11222066</v>
      </c>
      <c r="U37" s="25">
        <v>8259300</v>
      </c>
      <c r="V37" s="25">
        <v>9587600</v>
      </c>
      <c r="W37" s="25">
        <v>5904489</v>
      </c>
      <c r="X37" s="25">
        <v>10121826</v>
      </c>
      <c r="Y37" s="25">
        <v>34613897</v>
      </c>
    </row>
    <row r="38" spans="2:25" x14ac:dyDescent="0.35">
      <c r="B38" t="s">
        <v>71</v>
      </c>
      <c r="C38" t="s">
        <v>104</v>
      </c>
      <c r="D38" s="25">
        <v>60029708.009999998</v>
      </c>
      <c r="E38" s="25">
        <v>59320645.170000002</v>
      </c>
      <c r="F38" s="25">
        <v>94892551.920000002</v>
      </c>
      <c r="G38" s="25">
        <v>123721661.2</v>
      </c>
      <c r="H38" s="25">
        <v>105820845.66</v>
      </c>
      <c r="I38" s="25">
        <v>95470200</v>
      </c>
      <c r="J38" s="25">
        <v>31178651.899999999</v>
      </c>
      <c r="K38" s="25">
        <v>33552105.32</v>
      </c>
      <c r="L38" s="25">
        <v>31505546.149999999</v>
      </c>
      <c r="M38" s="38">
        <v>20752910</v>
      </c>
      <c r="N38" s="38">
        <v>107753275</v>
      </c>
      <c r="O38" s="50">
        <v>80912081.200000003</v>
      </c>
      <c r="P38" s="25">
        <v>70819668</v>
      </c>
      <c r="Q38" s="25">
        <v>33693620</v>
      </c>
      <c r="R38" s="25">
        <v>215891812</v>
      </c>
      <c r="S38" s="25">
        <v>129170908</v>
      </c>
      <c r="T38" s="25">
        <v>52321407</v>
      </c>
      <c r="U38" s="25">
        <v>38074251</v>
      </c>
      <c r="V38" s="25">
        <v>147488674</v>
      </c>
      <c r="W38" s="25">
        <v>81945900</v>
      </c>
      <c r="X38" s="25">
        <v>74716761</v>
      </c>
      <c r="Y38" s="25">
        <v>80424510</v>
      </c>
    </row>
    <row r="39" spans="2:25" ht="15" thickBot="1" x14ac:dyDescent="0.4">
      <c r="B39" s="7" t="s">
        <v>72</v>
      </c>
      <c r="C39" s="7" t="s">
        <v>105</v>
      </c>
      <c r="D39" s="32">
        <v>3046172536.1500001</v>
      </c>
      <c r="E39" s="32">
        <v>3999157576.8299999</v>
      </c>
      <c r="F39" s="32">
        <v>5199688152.7200003</v>
      </c>
      <c r="G39" s="32">
        <v>6097090934.7299995</v>
      </c>
      <c r="H39" s="32">
        <v>5175718132.0200005</v>
      </c>
      <c r="I39" s="32">
        <v>3213236204.23</v>
      </c>
      <c r="J39" s="32">
        <v>2325112474.5799999</v>
      </c>
      <c r="K39" s="32">
        <v>2326670616.71</v>
      </c>
      <c r="L39" s="32">
        <v>1845285241.6600001</v>
      </c>
      <c r="M39" s="32">
        <v>1629538927.26</v>
      </c>
      <c r="N39" s="32">
        <v>2649340890.8299999</v>
      </c>
      <c r="O39" s="51">
        <v>3124831280.8499999</v>
      </c>
      <c r="P39" s="32">
        <v>3627579444.2800002</v>
      </c>
      <c r="Q39" s="32">
        <v>3379044581</v>
      </c>
      <c r="R39" s="32">
        <v>3642224974</v>
      </c>
      <c r="S39" s="32">
        <v>3276015235</v>
      </c>
      <c r="T39" s="32">
        <v>3162778263</v>
      </c>
      <c r="U39" s="32">
        <v>1973816476.5799999</v>
      </c>
      <c r="V39" s="32">
        <v>3250877423</v>
      </c>
      <c r="W39" s="32">
        <v>2803219782</v>
      </c>
      <c r="X39" s="32">
        <v>2973183996.1199999</v>
      </c>
      <c r="Y39" s="32">
        <v>3014557310</v>
      </c>
    </row>
    <row r="40" spans="2:25" ht="15" thickTop="1" x14ac:dyDescent="0.35"/>
    <row r="41" spans="2:25" x14ac:dyDescent="0.35">
      <c r="B41" s="100" t="s">
        <v>333</v>
      </c>
      <c r="C41" s="100"/>
      <c r="D41" s="100"/>
      <c r="E41" s="100"/>
      <c r="F41" s="100"/>
      <c r="G41" s="100"/>
      <c r="H41" s="100"/>
      <c r="I41" s="100"/>
      <c r="J41" s="100"/>
      <c r="K41" s="100"/>
      <c r="L41" s="100"/>
      <c r="M41" s="100"/>
      <c r="N41" s="100"/>
      <c r="O41" s="100"/>
      <c r="P41" s="100"/>
      <c r="Q41" s="100"/>
      <c r="R41" s="100"/>
      <c r="S41" s="100"/>
      <c r="T41" s="100"/>
      <c r="U41" s="100"/>
      <c r="V41" s="100"/>
      <c r="W41" s="100"/>
    </row>
    <row r="42" spans="2:25" ht="29.25" customHeight="1" x14ac:dyDescent="0.35">
      <c r="B42" s="100"/>
      <c r="C42" s="100"/>
      <c r="D42" s="100"/>
      <c r="E42" s="100"/>
      <c r="F42" s="100"/>
      <c r="G42" s="100"/>
      <c r="H42" s="100"/>
      <c r="I42" s="100"/>
      <c r="J42" s="100"/>
      <c r="K42" s="100"/>
      <c r="L42" s="100"/>
      <c r="M42" s="100"/>
      <c r="N42" s="100"/>
      <c r="O42" s="100"/>
      <c r="P42" s="100"/>
      <c r="Q42" s="100"/>
      <c r="R42" s="100"/>
      <c r="S42" s="100"/>
      <c r="T42" s="100"/>
      <c r="U42" s="100"/>
      <c r="V42" s="100"/>
      <c r="W42" s="100"/>
    </row>
    <row r="43" spans="2:25" x14ac:dyDescent="0.35">
      <c r="B43" s="17"/>
      <c r="C43" s="17"/>
      <c r="D43" s="17"/>
      <c r="E43" s="17"/>
      <c r="F43" s="17"/>
      <c r="G43" s="17"/>
      <c r="H43" s="17"/>
      <c r="I43" s="17"/>
      <c r="J43" s="17"/>
      <c r="K43" s="17"/>
      <c r="L43" s="17"/>
      <c r="M43" s="17"/>
      <c r="N43" s="17"/>
      <c r="O43" s="17"/>
      <c r="P43" s="17"/>
      <c r="Q43" s="17"/>
      <c r="R43" s="17"/>
      <c r="S43" s="17"/>
      <c r="T43" s="17"/>
      <c r="U43" s="17"/>
      <c r="V43" s="17"/>
      <c r="W43" s="17"/>
    </row>
    <row r="44" spans="2:25" x14ac:dyDescent="0.35">
      <c r="B44" t="s">
        <v>108</v>
      </c>
      <c r="Y44" s="10" t="s">
        <v>107</v>
      </c>
    </row>
    <row r="45" spans="2:25" x14ac:dyDescent="0.35">
      <c r="B45" s="2" t="s">
        <v>109</v>
      </c>
      <c r="Y45" s="10" t="s">
        <v>303</v>
      </c>
    </row>
    <row r="46" spans="2:25" x14ac:dyDescent="0.35">
      <c r="Y46" s="10" t="s">
        <v>304</v>
      </c>
    </row>
    <row r="47" spans="2:25" x14ac:dyDescent="0.35">
      <c r="B47" s="2" t="s">
        <v>106</v>
      </c>
    </row>
  </sheetData>
  <mergeCells count="2">
    <mergeCell ref="B5:Y5"/>
    <mergeCell ref="B41:W42"/>
  </mergeCells>
  <hyperlinks>
    <hyperlink ref="Y2" location="index!A1" display="return to index" xr:uid="{00000000-0004-0000-3700-000000000000}"/>
    <hyperlink ref="B3" r:id="rId1" xr:uid="{00000000-0004-0000-3700-000001000000}"/>
    <hyperlink ref="B45" r:id="rId2" xr:uid="{00000000-0004-0000-3700-000002000000}"/>
    <hyperlink ref="B47" location="index!A1" display="return to index" xr:uid="{00000000-0004-0000-3700-00000300000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X24"/>
  <sheetViews>
    <sheetView showGridLines="0" workbookViewId="0">
      <pane ySplit="6" topLeftCell="A7" activePane="bottomLeft" state="frozen"/>
      <selection pane="bottomLeft"/>
    </sheetView>
  </sheetViews>
  <sheetFormatPr defaultRowHeight="14.5" x14ac:dyDescent="0.35"/>
  <cols>
    <col min="1" max="1" width="3.7265625" customWidth="1"/>
    <col min="2" max="2" width="12.26953125" bestFit="1" customWidth="1"/>
    <col min="3" max="24" width="7.5429687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236</v>
      </c>
      <c r="C5" s="102"/>
      <c r="D5" s="102"/>
      <c r="E5" s="102"/>
      <c r="F5" s="102"/>
      <c r="G5" s="102"/>
      <c r="H5" s="102"/>
      <c r="I5" s="102"/>
      <c r="J5" s="102"/>
      <c r="K5" s="102"/>
      <c r="L5" s="102"/>
      <c r="M5" s="102"/>
      <c r="N5" s="102"/>
      <c r="O5" s="102"/>
      <c r="P5" s="102"/>
      <c r="Q5" s="102"/>
      <c r="R5" s="102"/>
      <c r="S5" s="102"/>
      <c r="T5" s="102"/>
      <c r="U5" s="102"/>
      <c r="V5" s="102"/>
      <c r="W5" s="102"/>
      <c r="X5" s="102"/>
    </row>
    <row r="6" spans="2:24" x14ac:dyDescent="0.35">
      <c r="B6" s="3" t="s">
        <v>180</v>
      </c>
      <c r="C6" s="85" t="s">
        <v>15</v>
      </c>
      <c r="D6" s="85" t="s">
        <v>16</v>
      </c>
      <c r="E6" s="85" t="s">
        <v>17</v>
      </c>
      <c r="F6" s="85" t="s">
        <v>18</v>
      </c>
      <c r="G6" s="85" t="s">
        <v>19</v>
      </c>
      <c r="H6" s="85" t="s">
        <v>20</v>
      </c>
      <c r="I6" s="85" t="s">
        <v>21</v>
      </c>
      <c r="J6" s="85" t="s">
        <v>22</v>
      </c>
      <c r="K6" s="85" t="s">
        <v>23</v>
      </c>
      <c r="L6" s="85" t="s">
        <v>24</v>
      </c>
      <c r="M6" s="85" t="s">
        <v>25</v>
      </c>
      <c r="N6" s="93" t="s">
        <v>26</v>
      </c>
      <c r="O6" s="85" t="s">
        <v>27</v>
      </c>
      <c r="P6" s="85" t="s">
        <v>28</v>
      </c>
      <c r="Q6" s="85" t="s">
        <v>29</v>
      </c>
      <c r="R6" s="85" t="s">
        <v>30</v>
      </c>
      <c r="S6" s="85" t="s">
        <v>31</v>
      </c>
      <c r="T6" s="85" t="s">
        <v>32</v>
      </c>
      <c r="U6" s="85" t="s">
        <v>33</v>
      </c>
      <c r="V6" s="85" t="s">
        <v>34</v>
      </c>
      <c r="W6" s="85" t="s">
        <v>35</v>
      </c>
      <c r="X6" s="85" t="s">
        <v>36</v>
      </c>
    </row>
    <row r="7" spans="2:24" x14ac:dyDescent="0.35">
      <c r="B7" t="s">
        <v>181</v>
      </c>
      <c r="C7" s="4">
        <v>166</v>
      </c>
      <c r="D7" s="4">
        <v>184</v>
      </c>
      <c r="E7" s="4">
        <v>210</v>
      </c>
      <c r="F7" s="4">
        <v>216</v>
      </c>
      <c r="G7" s="4">
        <v>220</v>
      </c>
      <c r="H7" s="4">
        <v>173</v>
      </c>
      <c r="I7" s="4">
        <v>103</v>
      </c>
      <c r="J7" s="4">
        <v>142</v>
      </c>
      <c r="K7" s="4">
        <v>135</v>
      </c>
      <c r="L7" s="4">
        <v>111</v>
      </c>
      <c r="M7" s="28">
        <v>126</v>
      </c>
      <c r="N7" s="52">
        <v>163</v>
      </c>
      <c r="O7" s="4">
        <v>133</v>
      </c>
      <c r="P7" s="4">
        <v>143</v>
      </c>
      <c r="Q7" s="4">
        <v>142</v>
      </c>
      <c r="R7" s="4">
        <v>161</v>
      </c>
      <c r="S7" s="4">
        <v>129</v>
      </c>
      <c r="T7" s="4">
        <v>109</v>
      </c>
      <c r="U7" s="4">
        <v>143</v>
      </c>
      <c r="V7" s="4">
        <v>180</v>
      </c>
      <c r="W7" s="4">
        <v>191</v>
      </c>
      <c r="X7" s="4">
        <v>191</v>
      </c>
    </row>
    <row r="8" spans="2:24" x14ac:dyDescent="0.35">
      <c r="B8" t="s">
        <v>182</v>
      </c>
      <c r="C8" s="4">
        <v>136</v>
      </c>
      <c r="D8" s="4">
        <v>153</v>
      </c>
      <c r="E8" s="4">
        <v>167</v>
      </c>
      <c r="F8" s="4">
        <v>144</v>
      </c>
      <c r="G8" s="4">
        <v>171</v>
      </c>
      <c r="H8" s="4">
        <v>93</v>
      </c>
      <c r="I8" s="4">
        <v>84</v>
      </c>
      <c r="J8" s="4">
        <v>76</v>
      </c>
      <c r="K8" s="4">
        <v>59</v>
      </c>
      <c r="L8" s="4">
        <v>67</v>
      </c>
      <c r="M8" s="28">
        <v>85</v>
      </c>
      <c r="N8" s="52">
        <v>117</v>
      </c>
      <c r="O8" s="4">
        <v>123</v>
      </c>
      <c r="P8" s="4">
        <v>151</v>
      </c>
      <c r="Q8" s="4">
        <v>149</v>
      </c>
      <c r="R8" s="4">
        <v>196</v>
      </c>
      <c r="S8" s="4">
        <v>129</v>
      </c>
      <c r="T8" s="4">
        <v>77</v>
      </c>
      <c r="U8" s="4">
        <v>112</v>
      </c>
      <c r="V8" s="4">
        <v>114</v>
      </c>
      <c r="W8" s="4">
        <v>111</v>
      </c>
      <c r="X8" s="4">
        <v>116</v>
      </c>
    </row>
    <row r="9" spans="2:24" x14ac:dyDescent="0.35">
      <c r="B9" t="s">
        <v>183</v>
      </c>
      <c r="C9" s="4">
        <v>38</v>
      </c>
      <c r="D9" s="4">
        <v>47</v>
      </c>
      <c r="E9" s="4">
        <v>44</v>
      </c>
      <c r="F9" s="4">
        <v>43</v>
      </c>
      <c r="G9" s="4">
        <v>39</v>
      </c>
      <c r="H9" s="4">
        <v>35</v>
      </c>
      <c r="I9" s="4">
        <v>17</v>
      </c>
      <c r="J9" s="4">
        <v>22</v>
      </c>
      <c r="K9" s="4">
        <v>25</v>
      </c>
      <c r="L9" s="4">
        <v>26</v>
      </c>
      <c r="M9" s="28">
        <v>22</v>
      </c>
      <c r="N9" s="52">
        <v>36</v>
      </c>
      <c r="O9" s="4">
        <v>46</v>
      </c>
      <c r="P9" s="4">
        <v>37</v>
      </c>
      <c r="Q9" s="4">
        <v>55</v>
      </c>
      <c r="R9" s="4">
        <v>48</v>
      </c>
      <c r="S9" s="4">
        <v>23</v>
      </c>
      <c r="T9" s="4">
        <v>20</v>
      </c>
      <c r="U9" s="4">
        <v>42</v>
      </c>
      <c r="V9" s="4">
        <v>34</v>
      </c>
      <c r="W9" s="4">
        <v>31</v>
      </c>
      <c r="X9" s="4">
        <v>31</v>
      </c>
    </row>
    <row r="10" spans="2:24" x14ac:dyDescent="0.35">
      <c r="B10" t="s">
        <v>184</v>
      </c>
      <c r="C10" s="4">
        <v>549</v>
      </c>
      <c r="D10" s="4">
        <v>598</v>
      </c>
      <c r="E10" s="4">
        <v>657</v>
      </c>
      <c r="F10" s="4">
        <v>662</v>
      </c>
      <c r="G10" s="4">
        <v>608</v>
      </c>
      <c r="H10" s="4">
        <v>360</v>
      </c>
      <c r="I10" s="4">
        <v>300</v>
      </c>
      <c r="J10" s="4">
        <v>323</v>
      </c>
      <c r="K10" s="4">
        <v>242</v>
      </c>
      <c r="L10" s="4">
        <v>270</v>
      </c>
      <c r="M10" s="28">
        <v>358</v>
      </c>
      <c r="N10" s="52">
        <v>475</v>
      </c>
      <c r="O10" s="4">
        <v>442</v>
      </c>
      <c r="P10" s="4">
        <v>509</v>
      </c>
      <c r="Q10" s="4">
        <v>480</v>
      </c>
      <c r="R10" s="4">
        <v>455</v>
      </c>
      <c r="S10" s="4">
        <v>397</v>
      </c>
      <c r="T10" s="4">
        <v>303</v>
      </c>
      <c r="U10" s="4">
        <v>376</v>
      </c>
      <c r="V10" s="4">
        <v>335</v>
      </c>
      <c r="W10" s="4">
        <v>336</v>
      </c>
      <c r="X10" s="4">
        <v>372</v>
      </c>
    </row>
    <row r="11" spans="2:24" x14ac:dyDescent="0.35">
      <c r="B11" t="s">
        <v>185</v>
      </c>
      <c r="C11" s="4">
        <v>665</v>
      </c>
      <c r="D11" s="4">
        <v>707</v>
      </c>
      <c r="E11" s="4">
        <v>783</v>
      </c>
      <c r="F11" s="4">
        <v>812</v>
      </c>
      <c r="G11" s="4">
        <v>800</v>
      </c>
      <c r="H11" s="4">
        <v>528</v>
      </c>
      <c r="I11" s="4">
        <v>372</v>
      </c>
      <c r="J11" s="4">
        <v>393</v>
      </c>
      <c r="K11" s="4">
        <v>325</v>
      </c>
      <c r="L11" s="4">
        <v>370</v>
      </c>
      <c r="M11" s="28">
        <v>358</v>
      </c>
      <c r="N11" s="52">
        <v>475</v>
      </c>
      <c r="O11" s="4">
        <v>501</v>
      </c>
      <c r="P11" s="4">
        <v>529</v>
      </c>
      <c r="Q11" s="4">
        <v>580</v>
      </c>
      <c r="R11" s="4">
        <v>513</v>
      </c>
      <c r="S11" s="4">
        <v>468</v>
      </c>
      <c r="T11" s="4">
        <v>370</v>
      </c>
      <c r="U11" s="4">
        <v>465</v>
      </c>
      <c r="V11" s="4">
        <v>517</v>
      </c>
      <c r="W11" s="4">
        <v>537</v>
      </c>
      <c r="X11" s="4">
        <v>512</v>
      </c>
    </row>
    <row r="12" spans="2:24" x14ac:dyDescent="0.35">
      <c r="B12" t="s">
        <v>186</v>
      </c>
      <c r="C12" s="4">
        <v>67</v>
      </c>
      <c r="D12" s="4">
        <v>47</v>
      </c>
      <c r="E12" s="4">
        <v>65</v>
      </c>
      <c r="F12" s="4">
        <v>65</v>
      </c>
      <c r="G12" s="4">
        <v>50</v>
      </c>
      <c r="H12" s="4">
        <v>35</v>
      </c>
      <c r="I12" s="4">
        <v>21</v>
      </c>
      <c r="J12" s="4">
        <v>33</v>
      </c>
      <c r="K12" s="4">
        <v>35</v>
      </c>
      <c r="L12" s="4">
        <v>31</v>
      </c>
      <c r="M12" s="28">
        <v>32</v>
      </c>
      <c r="N12" s="52">
        <v>32</v>
      </c>
      <c r="O12" s="4">
        <v>54</v>
      </c>
      <c r="P12" s="4">
        <v>48</v>
      </c>
      <c r="Q12" s="4">
        <v>53</v>
      </c>
      <c r="R12" s="4">
        <v>53</v>
      </c>
      <c r="S12" s="4">
        <v>53</v>
      </c>
      <c r="T12" s="4">
        <v>34</v>
      </c>
      <c r="U12" s="4">
        <v>37</v>
      </c>
      <c r="V12" s="4">
        <v>44</v>
      </c>
      <c r="W12" s="4">
        <v>40</v>
      </c>
      <c r="X12" s="4">
        <v>50</v>
      </c>
    </row>
    <row r="13" spans="2:24" x14ac:dyDescent="0.35">
      <c r="B13" t="s">
        <v>187</v>
      </c>
      <c r="C13" s="4">
        <v>56</v>
      </c>
      <c r="D13" s="4">
        <v>70</v>
      </c>
      <c r="E13" s="4">
        <v>50</v>
      </c>
      <c r="F13" s="4">
        <v>74</v>
      </c>
      <c r="G13" s="4">
        <v>58</v>
      </c>
      <c r="H13" s="4">
        <v>42</v>
      </c>
      <c r="I13" s="4">
        <v>30</v>
      </c>
      <c r="J13" s="4">
        <v>36</v>
      </c>
      <c r="K13" s="4">
        <v>23</v>
      </c>
      <c r="L13" s="4">
        <v>42</v>
      </c>
      <c r="M13" s="28">
        <v>32</v>
      </c>
      <c r="N13" s="52">
        <v>43</v>
      </c>
      <c r="O13" s="4">
        <v>37</v>
      </c>
      <c r="P13" s="4">
        <v>40</v>
      </c>
      <c r="Q13" s="4">
        <v>47</v>
      </c>
      <c r="R13" s="4">
        <v>55</v>
      </c>
      <c r="S13" s="4">
        <v>58</v>
      </c>
      <c r="T13" s="4">
        <v>43</v>
      </c>
      <c r="U13" s="4">
        <v>51</v>
      </c>
      <c r="V13" s="4">
        <v>50</v>
      </c>
      <c r="W13" s="4">
        <v>29</v>
      </c>
      <c r="X13" s="4">
        <v>39</v>
      </c>
    </row>
    <row r="14" spans="2:24" x14ac:dyDescent="0.35">
      <c r="B14" t="s">
        <v>69</v>
      </c>
      <c r="C14" s="4">
        <v>43</v>
      </c>
      <c r="D14" s="4">
        <v>34</v>
      </c>
      <c r="E14" s="4">
        <v>42</v>
      </c>
      <c r="F14" s="4">
        <v>39</v>
      </c>
      <c r="G14" s="4">
        <v>57</v>
      </c>
      <c r="H14" s="4">
        <v>24</v>
      </c>
      <c r="I14" s="4">
        <v>17</v>
      </c>
      <c r="J14" s="4">
        <v>31</v>
      </c>
      <c r="K14" s="4">
        <v>29</v>
      </c>
      <c r="L14" s="4">
        <v>17</v>
      </c>
      <c r="M14" s="28">
        <v>40</v>
      </c>
      <c r="N14" s="52">
        <v>40</v>
      </c>
      <c r="O14" s="4">
        <v>40</v>
      </c>
      <c r="P14" s="4">
        <v>34</v>
      </c>
      <c r="Q14" s="4">
        <v>42</v>
      </c>
      <c r="R14" s="4">
        <v>44</v>
      </c>
      <c r="S14" s="4">
        <v>59</v>
      </c>
      <c r="T14" s="4">
        <v>30</v>
      </c>
      <c r="U14" s="4">
        <v>52</v>
      </c>
      <c r="V14" s="4">
        <v>23</v>
      </c>
      <c r="W14" s="4">
        <v>32</v>
      </c>
      <c r="X14" s="4">
        <v>47</v>
      </c>
    </row>
    <row r="15" spans="2:24" ht="15" thickBot="1" x14ac:dyDescent="0.4">
      <c r="B15" s="14" t="s">
        <v>188</v>
      </c>
      <c r="C15" s="15">
        <f>SUM(C7:C14)</f>
        <v>1720</v>
      </c>
      <c r="D15" s="15">
        <f t="shared" ref="D15:X15" si="0">SUM(D7:D14)</f>
        <v>1840</v>
      </c>
      <c r="E15" s="15">
        <f t="shared" si="0"/>
        <v>2018</v>
      </c>
      <c r="F15" s="15">
        <f t="shared" si="0"/>
        <v>2055</v>
      </c>
      <c r="G15" s="15">
        <f t="shared" si="0"/>
        <v>2003</v>
      </c>
      <c r="H15" s="15">
        <f t="shared" si="0"/>
        <v>1290</v>
      </c>
      <c r="I15" s="15">
        <f t="shared" si="0"/>
        <v>944</v>
      </c>
      <c r="J15" s="15">
        <f t="shared" si="0"/>
        <v>1056</v>
      </c>
      <c r="K15" s="15">
        <f t="shared" si="0"/>
        <v>873</v>
      </c>
      <c r="L15" s="15">
        <f t="shared" si="0"/>
        <v>934</v>
      </c>
      <c r="M15" s="15">
        <f t="shared" si="0"/>
        <v>1053</v>
      </c>
      <c r="N15" s="53">
        <f t="shared" si="0"/>
        <v>1381</v>
      </c>
      <c r="O15" s="15">
        <f t="shared" si="0"/>
        <v>1376</v>
      </c>
      <c r="P15" s="15">
        <f t="shared" si="0"/>
        <v>1491</v>
      </c>
      <c r="Q15" s="15">
        <f t="shared" si="0"/>
        <v>1548</v>
      </c>
      <c r="R15" s="15">
        <f t="shared" si="0"/>
        <v>1525</v>
      </c>
      <c r="S15" s="15">
        <f t="shared" si="0"/>
        <v>1316</v>
      </c>
      <c r="T15" s="15">
        <f t="shared" si="0"/>
        <v>986</v>
      </c>
      <c r="U15" s="15">
        <f t="shared" si="0"/>
        <v>1278</v>
      </c>
      <c r="V15" s="15">
        <f t="shared" si="0"/>
        <v>1297</v>
      </c>
      <c r="W15" s="15">
        <f t="shared" si="0"/>
        <v>1307</v>
      </c>
      <c r="X15" s="15">
        <f t="shared" si="0"/>
        <v>1358</v>
      </c>
    </row>
    <row r="16" spans="2:24" ht="15" thickTop="1" x14ac:dyDescent="0.35">
      <c r="B16" t="s">
        <v>247</v>
      </c>
      <c r="C16" s="28">
        <v>2906</v>
      </c>
      <c r="D16" s="28">
        <v>3148</v>
      </c>
      <c r="E16" s="28">
        <v>3051</v>
      </c>
      <c r="F16" s="28">
        <v>3290</v>
      </c>
      <c r="G16" s="28">
        <v>3385</v>
      </c>
      <c r="H16" s="28">
        <v>2356</v>
      </c>
      <c r="I16" s="28">
        <v>1899</v>
      </c>
      <c r="J16" s="28">
        <v>1969</v>
      </c>
      <c r="K16" s="28">
        <v>1896</v>
      </c>
      <c r="L16" s="28">
        <v>1725</v>
      </c>
      <c r="M16" s="28">
        <v>1802</v>
      </c>
      <c r="N16" s="52">
        <v>2407</v>
      </c>
      <c r="O16" s="28">
        <v>2693</v>
      </c>
      <c r="P16" s="28">
        <v>2915</v>
      </c>
      <c r="Q16" s="28">
        <v>2971</v>
      </c>
      <c r="R16" s="28">
        <v>3099</v>
      </c>
      <c r="S16" s="28">
        <v>2846</v>
      </c>
      <c r="T16" s="28">
        <v>2470</v>
      </c>
      <c r="U16" s="28">
        <v>3051</v>
      </c>
      <c r="V16" s="28">
        <v>2881</v>
      </c>
      <c r="W16" s="28">
        <v>2933</v>
      </c>
      <c r="X16" s="28">
        <v>3196</v>
      </c>
    </row>
    <row r="17" spans="2:24" ht="15" thickBot="1" x14ac:dyDescent="0.4">
      <c r="B17" s="14" t="s">
        <v>72</v>
      </c>
      <c r="C17" s="15">
        <v>4626</v>
      </c>
      <c r="D17" s="15">
        <v>4988</v>
      </c>
      <c r="E17" s="15">
        <v>5069</v>
      </c>
      <c r="F17" s="15">
        <v>5345</v>
      </c>
      <c r="G17" s="15">
        <v>5388</v>
      </c>
      <c r="H17" s="15">
        <v>3646</v>
      </c>
      <c r="I17" s="15">
        <v>2843</v>
      </c>
      <c r="J17" s="15">
        <v>3025</v>
      </c>
      <c r="K17" s="15">
        <v>2769</v>
      </c>
      <c r="L17" s="15">
        <v>2659</v>
      </c>
      <c r="M17" s="15">
        <v>2855</v>
      </c>
      <c r="N17" s="53">
        <v>3788</v>
      </c>
      <c r="O17" s="15">
        <v>4069</v>
      </c>
      <c r="P17" s="15">
        <v>4406</v>
      </c>
      <c r="Q17" s="15">
        <v>4519</v>
      </c>
      <c r="R17" s="15">
        <v>4624</v>
      </c>
      <c r="S17" s="15">
        <v>4162</v>
      </c>
      <c r="T17" s="15">
        <v>3456</v>
      </c>
      <c r="U17" s="15">
        <v>4329</v>
      </c>
      <c r="V17" s="15">
        <v>4178</v>
      </c>
      <c r="W17" s="15">
        <v>4240</v>
      </c>
      <c r="X17" s="15">
        <v>4554</v>
      </c>
    </row>
    <row r="18" spans="2:24" ht="15" thickTop="1" x14ac:dyDescent="0.35"/>
    <row r="19" spans="2:24" ht="48.75" customHeight="1" x14ac:dyDescent="0.35">
      <c r="B19" s="100" t="s">
        <v>334</v>
      </c>
      <c r="C19" s="100"/>
      <c r="D19" s="100"/>
      <c r="E19" s="100"/>
      <c r="F19" s="100"/>
      <c r="G19" s="100"/>
      <c r="H19" s="100"/>
      <c r="I19" s="100"/>
      <c r="J19" s="100"/>
      <c r="K19" s="100"/>
      <c r="L19" s="100"/>
      <c r="M19" s="100"/>
      <c r="N19" s="100"/>
      <c r="O19" s="100"/>
      <c r="P19" s="100"/>
      <c r="Q19" s="100"/>
      <c r="R19" s="100"/>
      <c r="S19" s="100"/>
      <c r="T19" s="100"/>
      <c r="U19" s="100"/>
      <c r="V19" s="100"/>
      <c r="W19" s="100"/>
      <c r="X19" s="100"/>
    </row>
    <row r="21" spans="2:24" x14ac:dyDescent="0.35">
      <c r="B21" t="s">
        <v>108</v>
      </c>
      <c r="X21" s="10" t="s">
        <v>107</v>
      </c>
    </row>
    <row r="22" spans="2:24" x14ac:dyDescent="0.35">
      <c r="B22" s="2" t="s">
        <v>109</v>
      </c>
      <c r="X22" s="10" t="s">
        <v>303</v>
      </c>
    </row>
    <row r="23" spans="2:24" x14ac:dyDescent="0.35">
      <c r="X23" s="10" t="s">
        <v>304</v>
      </c>
    </row>
    <row r="24" spans="2:24" x14ac:dyDescent="0.35">
      <c r="B24" s="2" t="s">
        <v>106</v>
      </c>
    </row>
  </sheetData>
  <mergeCells count="2">
    <mergeCell ref="B5:X5"/>
    <mergeCell ref="B19:X19"/>
  </mergeCells>
  <hyperlinks>
    <hyperlink ref="X2" location="index!A1" display="return to index" xr:uid="{00000000-0004-0000-3800-000000000000}"/>
    <hyperlink ref="B3" r:id="rId1" xr:uid="{00000000-0004-0000-3800-000001000000}"/>
    <hyperlink ref="B22" r:id="rId2" xr:uid="{00000000-0004-0000-3800-000002000000}"/>
    <hyperlink ref="B24" location="index!A1" display="return to index" xr:uid="{00000000-0004-0000-3800-000003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1:X24"/>
  <sheetViews>
    <sheetView showGridLines="0" workbookViewId="0">
      <pane ySplit="6" topLeftCell="A7" activePane="bottomLeft" state="frozen"/>
      <selection pane="bottomLeft"/>
    </sheetView>
  </sheetViews>
  <sheetFormatPr defaultRowHeight="14.5" x14ac:dyDescent="0.35"/>
  <cols>
    <col min="1" max="1" width="3.7265625" customWidth="1"/>
    <col min="2" max="2" width="12.26953125" bestFit="1" customWidth="1"/>
    <col min="3" max="24" width="7.45312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319</v>
      </c>
      <c r="C5" s="102"/>
      <c r="D5" s="102"/>
      <c r="E5" s="102"/>
      <c r="F5" s="102"/>
      <c r="G5" s="102"/>
      <c r="H5" s="102"/>
      <c r="I5" s="102"/>
      <c r="J5" s="102"/>
      <c r="K5" s="102"/>
      <c r="L5" s="102"/>
      <c r="M5" s="102"/>
      <c r="N5" s="102"/>
      <c r="O5" s="102"/>
      <c r="P5" s="102"/>
      <c r="Q5" s="102"/>
      <c r="R5" s="102"/>
      <c r="S5" s="102"/>
      <c r="T5" s="102"/>
      <c r="U5" s="102"/>
      <c r="V5" s="102"/>
      <c r="W5" s="102"/>
      <c r="X5" s="102"/>
    </row>
    <row r="6" spans="2:24" x14ac:dyDescent="0.35">
      <c r="B6" s="3" t="s">
        <v>180</v>
      </c>
      <c r="C6" s="85" t="s">
        <v>15</v>
      </c>
      <c r="D6" s="85" t="s">
        <v>16</v>
      </c>
      <c r="E6" s="85" t="s">
        <v>17</v>
      </c>
      <c r="F6" s="85" t="s">
        <v>18</v>
      </c>
      <c r="G6" s="85" t="s">
        <v>19</v>
      </c>
      <c r="H6" s="85" t="s">
        <v>20</v>
      </c>
      <c r="I6" s="85" t="s">
        <v>21</v>
      </c>
      <c r="J6" s="85" t="s">
        <v>22</v>
      </c>
      <c r="K6" s="85" t="s">
        <v>23</v>
      </c>
      <c r="L6" s="85" t="s">
        <v>24</v>
      </c>
      <c r="M6" s="91" t="s">
        <v>25</v>
      </c>
      <c r="N6" s="92" t="s">
        <v>26</v>
      </c>
      <c r="O6" s="85" t="s">
        <v>27</v>
      </c>
      <c r="P6" s="85" t="s">
        <v>28</v>
      </c>
      <c r="Q6" s="85" t="s">
        <v>29</v>
      </c>
      <c r="R6" s="85" t="s">
        <v>30</v>
      </c>
      <c r="S6" s="85" t="s">
        <v>31</v>
      </c>
      <c r="T6" s="85" t="s">
        <v>32</v>
      </c>
      <c r="U6" s="85" t="s">
        <v>33</v>
      </c>
      <c r="V6" s="85" t="s">
        <v>34</v>
      </c>
      <c r="W6" s="85" t="s">
        <v>35</v>
      </c>
      <c r="X6" s="85" t="s">
        <v>36</v>
      </c>
    </row>
    <row r="7" spans="2:24" x14ac:dyDescent="0.35">
      <c r="B7" t="s">
        <v>181</v>
      </c>
      <c r="C7" s="11">
        <v>153315210.06</v>
      </c>
      <c r="D7" s="11">
        <v>243988515.40000001</v>
      </c>
      <c r="E7" s="11">
        <v>233381009.19</v>
      </c>
      <c r="F7" s="11">
        <v>324674899.75999999</v>
      </c>
      <c r="G7" s="11">
        <v>325214691.73000002</v>
      </c>
      <c r="H7" s="11">
        <v>176904711.38</v>
      </c>
      <c r="I7" s="11">
        <v>357388577.89999998</v>
      </c>
      <c r="J7" s="11">
        <v>168273694</v>
      </c>
      <c r="K7" s="11">
        <v>136522369.21000001</v>
      </c>
      <c r="L7" s="11">
        <v>131571288.40000001</v>
      </c>
      <c r="M7" s="39">
        <v>296846191.60000002</v>
      </c>
      <c r="N7" s="80">
        <v>370041700</v>
      </c>
      <c r="O7" s="11">
        <v>180934426</v>
      </c>
      <c r="P7" s="11">
        <v>171395485</v>
      </c>
      <c r="Q7" s="11">
        <v>158725981</v>
      </c>
      <c r="R7" s="11">
        <v>218257829</v>
      </c>
      <c r="S7" s="11">
        <v>164156144</v>
      </c>
      <c r="T7" s="11">
        <v>85000308</v>
      </c>
      <c r="U7" s="11">
        <v>103519819</v>
      </c>
      <c r="V7" s="11">
        <v>112555506</v>
      </c>
      <c r="W7" s="11">
        <v>207020783</v>
      </c>
      <c r="X7" s="11">
        <v>114830197</v>
      </c>
    </row>
    <row r="8" spans="2:24" x14ac:dyDescent="0.35">
      <c r="B8" t="s">
        <v>182</v>
      </c>
      <c r="C8" s="11">
        <v>83155677.299999997</v>
      </c>
      <c r="D8" s="11">
        <v>118330077.5</v>
      </c>
      <c r="E8" s="11">
        <v>146575653.97</v>
      </c>
      <c r="F8" s="11">
        <v>120605657.31999999</v>
      </c>
      <c r="G8" s="11">
        <v>141764185</v>
      </c>
      <c r="H8" s="11">
        <v>30503939.399999999</v>
      </c>
      <c r="I8" s="11">
        <v>27464654.300000001</v>
      </c>
      <c r="J8" s="11">
        <v>59079222.469999999</v>
      </c>
      <c r="K8" s="11">
        <v>53662433.329999998</v>
      </c>
      <c r="L8" s="11">
        <v>32557152</v>
      </c>
      <c r="M8" s="39">
        <v>33391856.48</v>
      </c>
      <c r="N8" s="80">
        <v>96441464.599999994</v>
      </c>
      <c r="O8" s="11">
        <v>145430117</v>
      </c>
      <c r="P8" s="11">
        <v>61911398</v>
      </c>
      <c r="Q8" s="11">
        <v>102546876</v>
      </c>
      <c r="R8" s="11">
        <v>129906904</v>
      </c>
      <c r="S8" s="11">
        <v>69827074</v>
      </c>
      <c r="T8" s="11">
        <v>36799378</v>
      </c>
      <c r="U8" s="11">
        <v>62535311</v>
      </c>
      <c r="V8" s="11">
        <v>57997622</v>
      </c>
      <c r="W8" s="11">
        <v>48431792</v>
      </c>
      <c r="X8" s="11">
        <v>55029131</v>
      </c>
    </row>
    <row r="9" spans="2:24" x14ac:dyDescent="0.35">
      <c r="B9" t="s">
        <v>183</v>
      </c>
      <c r="C9" s="11">
        <v>78988985</v>
      </c>
      <c r="D9" s="11">
        <v>47831917.68</v>
      </c>
      <c r="E9" s="11">
        <v>74459902</v>
      </c>
      <c r="F9" s="11">
        <v>46135706.700000003</v>
      </c>
      <c r="G9" s="11">
        <v>36974931.5</v>
      </c>
      <c r="H9" s="11">
        <v>15261290.75</v>
      </c>
      <c r="I9" s="11">
        <v>10332376.6</v>
      </c>
      <c r="J9" s="11">
        <v>18531419.5</v>
      </c>
      <c r="K9" s="11">
        <v>17978313</v>
      </c>
      <c r="L9" s="11">
        <v>49801621</v>
      </c>
      <c r="M9" s="39">
        <v>9179711</v>
      </c>
      <c r="N9" s="80">
        <v>21575590</v>
      </c>
      <c r="O9" s="11">
        <v>29340278</v>
      </c>
      <c r="P9" s="11">
        <v>19661340</v>
      </c>
      <c r="Q9" s="11">
        <v>30754093</v>
      </c>
      <c r="R9" s="11">
        <v>23155133</v>
      </c>
      <c r="S9" s="11">
        <v>6477322</v>
      </c>
      <c r="T9" s="11">
        <v>9270997</v>
      </c>
      <c r="U9" s="11">
        <v>27493138</v>
      </c>
      <c r="V9" s="11">
        <v>13119652</v>
      </c>
      <c r="W9" s="11">
        <v>11062194</v>
      </c>
      <c r="X9" s="11">
        <v>19748000</v>
      </c>
    </row>
    <row r="10" spans="2:24" x14ac:dyDescent="0.35">
      <c r="B10" t="s">
        <v>184</v>
      </c>
      <c r="C10" s="11">
        <v>672967756.13999999</v>
      </c>
      <c r="D10" s="11">
        <v>857470409.21000004</v>
      </c>
      <c r="E10" s="11">
        <v>1147529824.1800001</v>
      </c>
      <c r="F10" s="11">
        <v>1652218306.3</v>
      </c>
      <c r="G10" s="11">
        <v>1092173910.1500001</v>
      </c>
      <c r="H10" s="11">
        <v>722655051.25999999</v>
      </c>
      <c r="I10" s="11">
        <v>453259557.89999998</v>
      </c>
      <c r="J10" s="11">
        <v>435644993.44999999</v>
      </c>
      <c r="K10" s="11">
        <v>288732033.06</v>
      </c>
      <c r="L10" s="11">
        <v>348762137.85000002</v>
      </c>
      <c r="M10" s="39">
        <v>787785393</v>
      </c>
      <c r="N10" s="80">
        <v>847456816.19000006</v>
      </c>
      <c r="O10" s="11">
        <v>991044806.96000004</v>
      </c>
      <c r="P10" s="11">
        <v>1205890635</v>
      </c>
      <c r="Q10" s="11">
        <v>862481850</v>
      </c>
      <c r="R10" s="11">
        <v>835771060</v>
      </c>
      <c r="S10" s="11">
        <v>886887195</v>
      </c>
      <c r="T10" s="11">
        <v>592900401</v>
      </c>
      <c r="U10" s="11">
        <v>874350490</v>
      </c>
      <c r="V10" s="11">
        <v>471507763</v>
      </c>
      <c r="W10" s="11">
        <v>566410011</v>
      </c>
      <c r="X10" s="11">
        <v>612820389</v>
      </c>
    </row>
    <row r="11" spans="2:24" x14ac:dyDescent="0.35">
      <c r="B11" t="s">
        <v>185</v>
      </c>
      <c r="C11" s="11">
        <v>767905847.42999995</v>
      </c>
      <c r="D11" s="11">
        <v>880247132.82000005</v>
      </c>
      <c r="E11" s="11">
        <v>1470713760.8599999</v>
      </c>
      <c r="F11" s="11">
        <v>1219991556.0999999</v>
      </c>
      <c r="G11" s="11">
        <v>1035702266.3200001</v>
      </c>
      <c r="H11" s="11">
        <v>572408903</v>
      </c>
      <c r="I11" s="11">
        <v>536038232</v>
      </c>
      <c r="J11" s="11">
        <v>578972401.29999995</v>
      </c>
      <c r="K11" s="11">
        <v>410060630.39999998</v>
      </c>
      <c r="L11" s="11">
        <v>362489869.92000002</v>
      </c>
      <c r="M11" s="39">
        <v>491615851.75</v>
      </c>
      <c r="N11" s="80">
        <v>570814078.19000006</v>
      </c>
      <c r="O11" s="11">
        <v>761635990</v>
      </c>
      <c r="P11" s="11">
        <v>618299264</v>
      </c>
      <c r="Q11" s="11">
        <v>746622253</v>
      </c>
      <c r="R11" s="11">
        <v>675201342</v>
      </c>
      <c r="S11" s="11">
        <v>831098033</v>
      </c>
      <c r="T11" s="11">
        <v>203594824.58000001</v>
      </c>
      <c r="U11" s="11">
        <v>461274099</v>
      </c>
      <c r="V11" s="11">
        <v>723939216</v>
      </c>
      <c r="W11" s="11">
        <v>895461120</v>
      </c>
      <c r="X11" s="11">
        <v>548229112</v>
      </c>
    </row>
    <row r="12" spans="2:24" x14ac:dyDescent="0.35">
      <c r="B12" t="s">
        <v>186</v>
      </c>
      <c r="C12" s="11">
        <v>52766635</v>
      </c>
      <c r="D12" s="11">
        <v>76485497.710000008</v>
      </c>
      <c r="E12" s="11">
        <v>63777995.25</v>
      </c>
      <c r="F12" s="11">
        <v>54841657.880000003</v>
      </c>
      <c r="G12" s="11">
        <v>105128902</v>
      </c>
      <c r="H12" s="11">
        <v>17795206</v>
      </c>
      <c r="I12" s="11">
        <v>20848150</v>
      </c>
      <c r="J12" s="11">
        <v>42312013</v>
      </c>
      <c r="K12" s="11">
        <v>20878487</v>
      </c>
      <c r="L12" s="11">
        <v>15520475</v>
      </c>
      <c r="M12" s="39">
        <v>22494460</v>
      </c>
      <c r="N12" s="80">
        <v>20497842</v>
      </c>
      <c r="O12" s="11">
        <v>50283040</v>
      </c>
      <c r="P12" s="11">
        <v>48666385</v>
      </c>
      <c r="Q12" s="11">
        <v>48183116</v>
      </c>
      <c r="R12" s="11">
        <v>44520620</v>
      </c>
      <c r="S12" s="11">
        <v>47340582</v>
      </c>
      <c r="T12" s="11">
        <v>33271400</v>
      </c>
      <c r="U12" s="11">
        <v>28790389</v>
      </c>
      <c r="V12" s="11">
        <v>18360352</v>
      </c>
      <c r="W12" s="11">
        <v>19371128</v>
      </c>
      <c r="X12" s="11">
        <v>46094483</v>
      </c>
    </row>
    <row r="13" spans="2:24" x14ac:dyDescent="0.35">
      <c r="B13" t="s">
        <v>187</v>
      </c>
      <c r="C13" s="11">
        <v>47343730.5</v>
      </c>
      <c r="D13" s="11">
        <v>33070649.609999999</v>
      </c>
      <c r="E13" s="11">
        <v>25616022</v>
      </c>
      <c r="F13" s="11">
        <v>41204598.5</v>
      </c>
      <c r="G13" s="11">
        <v>48380871.75</v>
      </c>
      <c r="H13" s="11">
        <v>19250432</v>
      </c>
      <c r="I13" s="11">
        <v>29936361</v>
      </c>
      <c r="J13" s="11">
        <v>30858077.739999998</v>
      </c>
      <c r="K13" s="11">
        <v>10036245</v>
      </c>
      <c r="L13" s="11">
        <v>21207375</v>
      </c>
      <c r="M13" s="39">
        <v>10299470</v>
      </c>
      <c r="N13" s="80">
        <v>20050660.510000002</v>
      </c>
      <c r="O13" s="11">
        <v>30772425</v>
      </c>
      <c r="P13" s="11">
        <v>17870201</v>
      </c>
      <c r="Q13" s="11">
        <v>39046943</v>
      </c>
      <c r="R13" s="11">
        <v>25068496</v>
      </c>
      <c r="S13" s="11">
        <v>17910281</v>
      </c>
      <c r="T13" s="11">
        <v>18193724</v>
      </c>
      <c r="U13" s="11">
        <v>42774528</v>
      </c>
      <c r="V13" s="11">
        <v>34327425</v>
      </c>
      <c r="W13" s="11">
        <v>10301899</v>
      </c>
      <c r="X13" s="11">
        <v>24825735</v>
      </c>
    </row>
    <row r="14" spans="2:24" x14ac:dyDescent="0.35">
      <c r="B14" t="s">
        <v>69</v>
      </c>
      <c r="C14" s="11">
        <v>34538755</v>
      </c>
      <c r="D14" s="11">
        <v>32840290</v>
      </c>
      <c r="E14" s="11">
        <v>63403702</v>
      </c>
      <c r="F14" s="11">
        <v>34703804</v>
      </c>
      <c r="G14" s="11">
        <v>67137942</v>
      </c>
      <c r="H14" s="11">
        <v>49111729</v>
      </c>
      <c r="I14" s="11">
        <v>7195066</v>
      </c>
      <c r="J14" s="11">
        <v>13053424.6</v>
      </c>
      <c r="K14" s="11">
        <v>17922304</v>
      </c>
      <c r="L14" s="11">
        <v>4431400</v>
      </c>
      <c r="M14" s="39">
        <v>22928263</v>
      </c>
      <c r="N14" s="80">
        <v>20754532</v>
      </c>
      <c r="O14" s="11">
        <v>26511040</v>
      </c>
      <c r="P14" s="11">
        <v>19917530</v>
      </c>
      <c r="Q14" s="11">
        <v>36172524</v>
      </c>
      <c r="R14" s="11">
        <v>29365518</v>
      </c>
      <c r="S14" s="11">
        <v>34676246</v>
      </c>
      <c r="T14" s="11">
        <v>33688000</v>
      </c>
      <c r="U14" s="11">
        <v>25135847</v>
      </c>
      <c r="V14" s="11">
        <v>5121000</v>
      </c>
      <c r="W14" s="11">
        <v>13110000</v>
      </c>
      <c r="X14" s="11">
        <v>27066810</v>
      </c>
    </row>
    <row r="15" spans="2:24" ht="15" thickBot="1" x14ac:dyDescent="0.4">
      <c r="B15" s="14" t="s">
        <v>188</v>
      </c>
      <c r="C15" s="33">
        <f>SUM(C7:C14)</f>
        <v>1890982596.4299998</v>
      </c>
      <c r="D15" s="33">
        <f t="shared" ref="D15:X15" si="0">SUM(D7:D14)</f>
        <v>2290264489.9300003</v>
      </c>
      <c r="E15" s="33">
        <f t="shared" si="0"/>
        <v>3225457869.4499998</v>
      </c>
      <c r="F15" s="33">
        <f t="shared" si="0"/>
        <v>3494376186.5599999</v>
      </c>
      <c r="G15" s="33">
        <f t="shared" si="0"/>
        <v>2852477700.4500003</v>
      </c>
      <c r="H15" s="33">
        <f t="shared" si="0"/>
        <v>1603891262.79</v>
      </c>
      <c r="I15" s="33">
        <f t="shared" si="0"/>
        <v>1442462975.7</v>
      </c>
      <c r="J15" s="33">
        <f t="shared" si="0"/>
        <v>1346725246.0599997</v>
      </c>
      <c r="K15" s="33">
        <f t="shared" si="0"/>
        <v>955792815</v>
      </c>
      <c r="L15" s="33">
        <f t="shared" si="0"/>
        <v>966341319.17000008</v>
      </c>
      <c r="M15" s="33">
        <f t="shared" si="0"/>
        <v>1674541196.8299999</v>
      </c>
      <c r="N15" s="81">
        <f t="shared" si="0"/>
        <v>1967632683.49</v>
      </c>
      <c r="O15" s="33">
        <f t="shared" si="0"/>
        <v>2215952122.96</v>
      </c>
      <c r="P15" s="33">
        <f t="shared" si="0"/>
        <v>2163612238</v>
      </c>
      <c r="Q15" s="33">
        <f t="shared" si="0"/>
        <v>2024533636</v>
      </c>
      <c r="R15" s="33">
        <f t="shared" si="0"/>
        <v>1981246902</v>
      </c>
      <c r="S15" s="33">
        <f t="shared" si="0"/>
        <v>2058372877</v>
      </c>
      <c r="T15" s="33">
        <f t="shared" si="0"/>
        <v>1012719032.58</v>
      </c>
      <c r="U15" s="33">
        <f t="shared" si="0"/>
        <v>1625873621</v>
      </c>
      <c r="V15" s="33">
        <f t="shared" si="0"/>
        <v>1436928536</v>
      </c>
      <c r="W15" s="33">
        <f t="shared" si="0"/>
        <v>1771168927</v>
      </c>
      <c r="X15" s="33">
        <f t="shared" si="0"/>
        <v>1448643857</v>
      </c>
    </row>
    <row r="16" spans="2:24" ht="15" thickTop="1" x14ac:dyDescent="0.35">
      <c r="B16" t="s">
        <v>247</v>
      </c>
      <c r="C16" s="45">
        <v>1155189939.72</v>
      </c>
      <c r="D16" s="45">
        <v>1708893086.9000001</v>
      </c>
      <c r="E16" s="45">
        <v>1974230283.27</v>
      </c>
      <c r="F16" s="45">
        <v>2602714748.1700001</v>
      </c>
      <c r="G16" s="45">
        <v>2323240431.5700002</v>
      </c>
      <c r="H16" s="45">
        <v>1609344941.4400001</v>
      </c>
      <c r="I16" s="45">
        <v>882649498.88</v>
      </c>
      <c r="J16" s="45">
        <v>979945370.64999998</v>
      </c>
      <c r="K16" s="45">
        <v>889492426.65999997</v>
      </c>
      <c r="L16" s="45">
        <v>663197608.09000003</v>
      </c>
      <c r="M16" s="39">
        <v>974799694</v>
      </c>
      <c r="N16" s="80">
        <v>1157198597.3599999</v>
      </c>
      <c r="O16" s="45">
        <v>1411627321.3199999</v>
      </c>
      <c r="P16" s="45">
        <v>1215432343</v>
      </c>
      <c r="Q16" s="45">
        <v>1617691338</v>
      </c>
      <c r="R16" s="45">
        <v>1294768333</v>
      </c>
      <c r="S16" s="45">
        <v>1104405386</v>
      </c>
      <c r="T16" s="45">
        <v>961097444</v>
      </c>
      <c r="U16" s="45">
        <v>1625003802</v>
      </c>
      <c r="V16" s="45">
        <v>1366291246</v>
      </c>
      <c r="W16" s="45">
        <v>1202015069.1199999</v>
      </c>
      <c r="X16" s="45">
        <v>1565913453</v>
      </c>
    </row>
    <row r="17" spans="2:24" ht="15" thickBot="1" x14ac:dyDescent="0.4">
      <c r="B17" s="14" t="s">
        <v>72</v>
      </c>
      <c r="C17" s="33">
        <v>3046172536.1500001</v>
      </c>
      <c r="D17" s="33">
        <v>3999157576.8299999</v>
      </c>
      <c r="E17" s="33">
        <v>5199688152.7200003</v>
      </c>
      <c r="F17" s="33">
        <v>6097090934.7299995</v>
      </c>
      <c r="G17" s="33">
        <v>5175718132.0200005</v>
      </c>
      <c r="H17" s="33">
        <v>3213236204.23</v>
      </c>
      <c r="I17" s="33">
        <v>2325112474.5799999</v>
      </c>
      <c r="J17" s="33">
        <v>2326670616.71</v>
      </c>
      <c r="K17" s="33">
        <v>1845285241.6600001</v>
      </c>
      <c r="L17" s="33">
        <v>1629538927.26</v>
      </c>
      <c r="M17" s="40">
        <v>2649340890.8299999</v>
      </c>
      <c r="N17" s="81">
        <v>3124831280.8499999</v>
      </c>
      <c r="O17" s="33">
        <v>3627579444.2800002</v>
      </c>
      <c r="P17" s="33">
        <v>3379044581</v>
      </c>
      <c r="Q17" s="33">
        <v>3642224974</v>
      </c>
      <c r="R17" s="33">
        <v>3276015235</v>
      </c>
      <c r="S17" s="33">
        <v>3162778263</v>
      </c>
      <c r="T17" s="33">
        <v>1973816476.5799999</v>
      </c>
      <c r="U17" s="33">
        <v>3250877423</v>
      </c>
      <c r="V17" s="33">
        <v>2803219782</v>
      </c>
      <c r="W17" s="33">
        <v>2973183996.1199999</v>
      </c>
      <c r="X17" s="33">
        <v>3014557310</v>
      </c>
    </row>
    <row r="18" spans="2:24" ht="15" thickTop="1" x14ac:dyDescent="0.35"/>
    <row r="19" spans="2:24" ht="49.5" customHeight="1" x14ac:dyDescent="0.35">
      <c r="B19" s="100" t="s">
        <v>334</v>
      </c>
      <c r="C19" s="100"/>
      <c r="D19" s="100"/>
      <c r="E19" s="100"/>
      <c r="F19" s="100"/>
      <c r="G19" s="100"/>
      <c r="H19" s="100"/>
      <c r="I19" s="100"/>
      <c r="J19" s="100"/>
      <c r="K19" s="100"/>
      <c r="L19" s="100"/>
      <c r="M19" s="100"/>
      <c r="N19" s="100"/>
      <c r="O19" s="100"/>
      <c r="P19" s="100"/>
      <c r="Q19" s="100"/>
      <c r="R19" s="100"/>
      <c r="S19" s="100"/>
      <c r="T19" s="100"/>
      <c r="U19" s="100"/>
    </row>
    <row r="21" spans="2:24" x14ac:dyDescent="0.35">
      <c r="B21" t="s">
        <v>108</v>
      </c>
      <c r="X21" s="10" t="s">
        <v>107</v>
      </c>
    </row>
    <row r="22" spans="2:24" x14ac:dyDescent="0.35">
      <c r="B22" s="2" t="s">
        <v>109</v>
      </c>
      <c r="X22" s="10" t="s">
        <v>303</v>
      </c>
    </row>
    <row r="23" spans="2:24" x14ac:dyDescent="0.35">
      <c r="X23" s="10" t="s">
        <v>304</v>
      </c>
    </row>
    <row r="24" spans="2:24" x14ac:dyDescent="0.35">
      <c r="B24" s="2" t="s">
        <v>106</v>
      </c>
    </row>
  </sheetData>
  <mergeCells count="2">
    <mergeCell ref="B5:X5"/>
    <mergeCell ref="B19:U19"/>
  </mergeCells>
  <hyperlinks>
    <hyperlink ref="X2" location="index!A1" display="return to index" xr:uid="{00000000-0004-0000-3900-000000000000}"/>
    <hyperlink ref="B3" r:id="rId1" xr:uid="{00000000-0004-0000-3900-000001000000}"/>
    <hyperlink ref="B22" r:id="rId2" xr:uid="{00000000-0004-0000-3900-000002000000}"/>
    <hyperlink ref="B24" location="index!A1" display="return to index" xr:uid="{00000000-0004-0000-3900-000003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35"/>
  <sheetViews>
    <sheetView showGridLines="0" workbookViewId="0">
      <pane ySplit="6" topLeftCell="A7" activePane="bottomLeft" state="frozen"/>
      <selection pane="bottomLeft"/>
    </sheetView>
  </sheetViews>
  <sheetFormatPr defaultRowHeight="14.5" x14ac:dyDescent="0.35"/>
  <cols>
    <col min="1" max="1" width="3.7265625" customWidth="1"/>
    <col min="2" max="2" width="13.1796875" bestFit="1" customWidth="1"/>
    <col min="3" max="11" width="13.1796875" customWidth="1"/>
  </cols>
  <sheetData>
    <row r="1" spans="2:11" ht="10" customHeight="1" x14ac:dyDescent="0.35"/>
    <row r="2" spans="2:11" ht="17" x14ac:dyDescent="0.4">
      <c r="B2" s="1" t="s">
        <v>1</v>
      </c>
      <c r="K2" s="2" t="s">
        <v>106</v>
      </c>
    </row>
    <row r="3" spans="2:11" x14ac:dyDescent="0.35">
      <c r="B3" s="2" t="s">
        <v>2</v>
      </c>
    </row>
    <row r="5" spans="2:11" ht="30" customHeight="1" x14ac:dyDescent="0.35">
      <c r="B5" s="102" t="s">
        <v>112</v>
      </c>
      <c r="C5" s="102"/>
      <c r="D5" s="102"/>
      <c r="E5" s="102"/>
      <c r="F5" s="102"/>
      <c r="G5" s="102"/>
      <c r="H5" s="102"/>
      <c r="I5" s="102"/>
      <c r="J5" s="102"/>
      <c r="K5" s="102"/>
    </row>
    <row r="6" spans="2:11" x14ac:dyDescent="0.35">
      <c r="B6" s="3" t="s">
        <v>113</v>
      </c>
      <c r="C6" s="85" t="s">
        <v>114</v>
      </c>
      <c r="D6" s="85" t="s">
        <v>115</v>
      </c>
      <c r="E6" s="85" t="s">
        <v>116</v>
      </c>
      <c r="F6" s="85" t="s">
        <v>117</v>
      </c>
      <c r="G6" s="85" t="s">
        <v>118</v>
      </c>
      <c r="H6" s="85" t="s">
        <v>119</v>
      </c>
      <c r="I6" s="85" t="s">
        <v>120</v>
      </c>
      <c r="J6" s="85" t="s">
        <v>121</v>
      </c>
      <c r="K6" s="85" t="s">
        <v>122</v>
      </c>
    </row>
    <row r="7" spans="2:11" x14ac:dyDescent="0.35">
      <c r="B7" t="s">
        <v>15</v>
      </c>
      <c r="C7" s="4">
        <v>24000</v>
      </c>
      <c r="D7" s="4">
        <v>37000</v>
      </c>
      <c r="E7" s="4">
        <v>49000</v>
      </c>
      <c r="F7" s="4">
        <v>60000</v>
      </c>
      <c r="G7" s="4">
        <v>75000</v>
      </c>
      <c r="H7" s="4">
        <v>90000</v>
      </c>
      <c r="I7" s="4">
        <v>111600</v>
      </c>
      <c r="J7" s="4">
        <v>140000</v>
      </c>
      <c r="K7" s="4">
        <v>185023</v>
      </c>
    </row>
    <row r="8" spans="2:11" x14ac:dyDescent="0.35">
      <c r="B8" t="s">
        <v>16</v>
      </c>
      <c r="C8" s="4">
        <v>26800</v>
      </c>
      <c r="D8" s="4">
        <v>45000</v>
      </c>
      <c r="E8" s="4">
        <v>59950</v>
      </c>
      <c r="F8" s="4">
        <v>73500</v>
      </c>
      <c r="G8" s="4">
        <v>88000</v>
      </c>
      <c r="H8" s="4">
        <v>105530</v>
      </c>
      <c r="I8" s="4">
        <v>130000</v>
      </c>
      <c r="J8" s="4">
        <v>160000</v>
      </c>
      <c r="K8" s="4">
        <v>210000</v>
      </c>
    </row>
    <row r="9" spans="2:11" x14ac:dyDescent="0.35">
      <c r="B9" t="s">
        <v>17</v>
      </c>
      <c r="C9" s="4">
        <v>40000</v>
      </c>
      <c r="D9" s="4">
        <v>59290.400000000023</v>
      </c>
      <c r="E9" s="4">
        <v>73000</v>
      </c>
      <c r="F9" s="4">
        <v>85500</v>
      </c>
      <c r="G9" s="4">
        <v>100500</v>
      </c>
      <c r="H9" s="4">
        <v>120000</v>
      </c>
      <c r="I9" s="4">
        <v>145000</v>
      </c>
      <c r="J9" s="4">
        <v>175000</v>
      </c>
      <c r="K9" s="4">
        <v>225000</v>
      </c>
    </row>
    <row r="10" spans="2:11" x14ac:dyDescent="0.35">
      <c r="B10" t="s">
        <v>18</v>
      </c>
      <c r="C10" s="4">
        <v>50100</v>
      </c>
      <c r="D10" s="4">
        <v>70000</v>
      </c>
      <c r="E10" s="4">
        <v>85000</v>
      </c>
      <c r="F10" s="4">
        <v>99000</v>
      </c>
      <c r="G10" s="4">
        <v>117995</v>
      </c>
      <c r="H10" s="4">
        <v>135500</v>
      </c>
      <c r="I10" s="4">
        <v>160000</v>
      </c>
      <c r="J10" s="4">
        <v>190000</v>
      </c>
      <c r="K10" s="4">
        <v>247000</v>
      </c>
    </row>
    <row r="11" spans="2:11" x14ac:dyDescent="0.35">
      <c r="B11" t="s">
        <v>19</v>
      </c>
      <c r="C11" s="4">
        <v>60333</v>
      </c>
      <c r="D11" s="4">
        <v>80647.000000000044</v>
      </c>
      <c r="E11" s="4">
        <v>95500</v>
      </c>
      <c r="F11" s="4">
        <v>115000</v>
      </c>
      <c r="G11" s="4">
        <v>130000</v>
      </c>
      <c r="H11" s="4">
        <v>150000</v>
      </c>
      <c r="I11" s="4">
        <v>175350</v>
      </c>
      <c r="J11" s="4">
        <v>210000</v>
      </c>
      <c r="K11" s="4">
        <v>270000</v>
      </c>
    </row>
    <row r="12" spans="2:11" x14ac:dyDescent="0.35">
      <c r="B12" t="s">
        <v>20</v>
      </c>
      <c r="C12" s="4">
        <v>60000</v>
      </c>
      <c r="D12" s="4">
        <v>79800</v>
      </c>
      <c r="E12" s="4">
        <v>95000</v>
      </c>
      <c r="F12" s="4">
        <v>112000</v>
      </c>
      <c r="G12" s="4">
        <v>128000</v>
      </c>
      <c r="H12" s="4">
        <v>150000</v>
      </c>
      <c r="I12" s="4">
        <v>175000</v>
      </c>
      <c r="J12" s="4">
        <v>212024.0000000002</v>
      </c>
      <c r="K12" s="4">
        <v>275000</v>
      </c>
    </row>
    <row r="13" spans="2:11" x14ac:dyDescent="0.35">
      <c r="B13" t="s">
        <v>21</v>
      </c>
      <c r="C13" s="4">
        <v>60000</v>
      </c>
      <c r="D13" s="4">
        <v>78000</v>
      </c>
      <c r="E13" s="4">
        <v>93000</v>
      </c>
      <c r="F13" s="4">
        <v>110000</v>
      </c>
      <c r="G13" s="4">
        <v>127500</v>
      </c>
      <c r="H13" s="4">
        <v>149000</v>
      </c>
      <c r="I13" s="4">
        <v>172000</v>
      </c>
      <c r="J13" s="4">
        <v>205000</v>
      </c>
      <c r="K13" s="4">
        <v>266374.8000000004</v>
      </c>
    </row>
    <row r="14" spans="2:11" x14ac:dyDescent="0.35">
      <c r="B14" t="s">
        <v>22</v>
      </c>
      <c r="C14" s="4">
        <v>60000</v>
      </c>
      <c r="D14" s="4">
        <v>77000</v>
      </c>
      <c r="E14" s="4">
        <v>93000</v>
      </c>
      <c r="F14" s="4">
        <v>110700</v>
      </c>
      <c r="G14" s="4">
        <v>128000</v>
      </c>
      <c r="H14" s="4">
        <v>150000</v>
      </c>
      <c r="I14" s="4">
        <v>177000</v>
      </c>
      <c r="J14" s="4">
        <v>216000</v>
      </c>
      <c r="K14" s="4">
        <v>282281.5</v>
      </c>
    </row>
    <row r="15" spans="2:11" x14ac:dyDescent="0.35">
      <c r="B15" t="s">
        <v>23</v>
      </c>
      <c r="C15" s="4">
        <v>59950</v>
      </c>
      <c r="D15" s="4">
        <v>76500</v>
      </c>
      <c r="E15" s="4">
        <v>92500</v>
      </c>
      <c r="F15" s="4">
        <v>112000</v>
      </c>
      <c r="G15" s="4">
        <v>130000</v>
      </c>
      <c r="H15" s="4">
        <v>152500</v>
      </c>
      <c r="I15" s="4">
        <v>178000</v>
      </c>
      <c r="J15" s="4">
        <v>217500</v>
      </c>
      <c r="K15" s="4">
        <v>283000</v>
      </c>
    </row>
    <row r="16" spans="2:11" x14ac:dyDescent="0.35">
      <c r="B16" t="s">
        <v>24</v>
      </c>
      <c r="C16" s="4">
        <v>55095.500000000022</v>
      </c>
      <c r="D16" s="4">
        <v>75000</v>
      </c>
      <c r="E16" s="4">
        <v>90000</v>
      </c>
      <c r="F16" s="4">
        <v>110000</v>
      </c>
      <c r="G16" s="4">
        <v>125000</v>
      </c>
      <c r="H16" s="4">
        <v>150000</v>
      </c>
      <c r="I16" s="4">
        <v>175500</v>
      </c>
      <c r="J16" s="4">
        <v>215000</v>
      </c>
      <c r="K16" s="4">
        <v>280000</v>
      </c>
    </row>
    <row r="17" spans="2:11" x14ac:dyDescent="0.35">
      <c r="B17" t="s">
        <v>25</v>
      </c>
      <c r="C17" s="4">
        <v>55000</v>
      </c>
      <c r="D17" s="4">
        <v>75000</v>
      </c>
      <c r="E17" s="4">
        <v>90522.999999999971</v>
      </c>
      <c r="F17" s="4">
        <v>112000</v>
      </c>
      <c r="G17" s="4">
        <v>130000</v>
      </c>
      <c r="H17" s="4">
        <v>154000.4</v>
      </c>
      <c r="I17" s="4">
        <v>180000</v>
      </c>
      <c r="J17" s="4">
        <v>220000</v>
      </c>
      <c r="K17" s="4">
        <v>285540.00000000012</v>
      </c>
    </row>
    <row r="18" spans="2:11" x14ac:dyDescent="0.35">
      <c r="B18" t="s">
        <v>26</v>
      </c>
      <c r="C18" s="4">
        <v>58000</v>
      </c>
      <c r="D18" s="4">
        <v>77819.848000000042</v>
      </c>
      <c r="E18" s="4">
        <v>95000</v>
      </c>
      <c r="F18" s="4">
        <v>118000</v>
      </c>
      <c r="G18" s="4">
        <v>138000</v>
      </c>
      <c r="H18" s="4">
        <v>162000</v>
      </c>
      <c r="I18" s="4">
        <v>190000</v>
      </c>
      <c r="J18" s="4">
        <v>235000</v>
      </c>
      <c r="K18" s="4">
        <v>310000</v>
      </c>
    </row>
    <row r="19" spans="2:11" x14ac:dyDescent="0.35">
      <c r="B19" t="s">
        <v>27</v>
      </c>
      <c r="C19" s="4">
        <v>60000</v>
      </c>
      <c r="D19" s="4">
        <v>80000</v>
      </c>
      <c r="E19" s="4">
        <v>98500</v>
      </c>
      <c r="F19" s="4">
        <v>120000</v>
      </c>
      <c r="G19" s="4">
        <v>140000</v>
      </c>
      <c r="H19" s="4">
        <v>164235.9999999998</v>
      </c>
      <c r="I19" s="4">
        <v>190000</v>
      </c>
      <c r="J19" s="4">
        <v>233064.6000000005</v>
      </c>
      <c r="K19" s="4">
        <v>300000</v>
      </c>
    </row>
    <row r="20" spans="2:11" x14ac:dyDescent="0.35">
      <c r="B20" t="s">
        <v>28</v>
      </c>
      <c r="C20" s="4">
        <v>58500</v>
      </c>
      <c r="D20" s="4">
        <v>80000</v>
      </c>
      <c r="E20" s="4">
        <v>98500</v>
      </c>
      <c r="F20" s="4">
        <v>120000</v>
      </c>
      <c r="G20" s="4">
        <v>140000</v>
      </c>
      <c r="H20" s="4">
        <v>165000</v>
      </c>
      <c r="I20" s="4">
        <v>192995</v>
      </c>
      <c r="J20" s="4">
        <v>234500</v>
      </c>
      <c r="K20" s="4">
        <v>300000</v>
      </c>
    </row>
    <row r="21" spans="2:11" x14ac:dyDescent="0.35">
      <c r="B21" t="s">
        <v>29</v>
      </c>
      <c r="C21" s="4">
        <v>62000</v>
      </c>
      <c r="D21" s="4">
        <v>83500</v>
      </c>
      <c r="E21" s="4">
        <v>105000</v>
      </c>
      <c r="F21" s="4">
        <v>125000</v>
      </c>
      <c r="G21" s="4">
        <v>147500</v>
      </c>
      <c r="H21" s="4">
        <v>173000</v>
      </c>
      <c r="I21" s="4">
        <v>200000</v>
      </c>
      <c r="J21" s="4">
        <v>245000</v>
      </c>
      <c r="K21" s="4">
        <v>316120.00000000052</v>
      </c>
    </row>
    <row r="22" spans="2:11" x14ac:dyDescent="0.35">
      <c r="B22" t="s">
        <v>30</v>
      </c>
      <c r="C22" s="4">
        <v>65000</v>
      </c>
      <c r="D22" s="4">
        <v>86500</v>
      </c>
      <c r="E22" s="4">
        <v>109295.5999999999</v>
      </c>
      <c r="F22" s="4">
        <v>130000</v>
      </c>
      <c r="G22" s="4">
        <v>152000</v>
      </c>
      <c r="H22" s="4">
        <v>176522.4</v>
      </c>
      <c r="I22" s="4">
        <v>207000</v>
      </c>
      <c r="J22" s="4">
        <v>250000</v>
      </c>
      <c r="K22" s="4">
        <v>320000</v>
      </c>
    </row>
    <row r="23" spans="2:11" x14ac:dyDescent="0.35">
      <c r="B23" t="s">
        <v>31</v>
      </c>
      <c r="C23" s="4">
        <v>65500</v>
      </c>
      <c r="D23" s="4">
        <v>88000</v>
      </c>
      <c r="E23" s="4">
        <v>110600</v>
      </c>
      <c r="F23" s="4">
        <v>133500</v>
      </c>
      <c r="G23" s="4">
        <v>156000</v>
      </c>
      <c r="H23" s="4">
        <v>182000</v>
      </c>
      <c r="I23" s="4">
        <v>214454.5</v>
      </c>
      <c r="J23" s="4">
        <v>255000</v>
      </c>
      <c r="K23" s="4">
        <v>325000</v>
      </c>
    </row>
    <row r="24" spans="2:11" x14ac:dyDescent="0.35">
      <c r="B24" t="s">
        <v>32</v>
      </c>
      <c r="C24" s="4">
        <v>70000</v>
      </c>
      <c r="D24" s="4">
        <v>93000</v>
      </c>
      <c r="E24" s="4">
        <v>119000</v>
      </c>
      <c r="F24" s="4">
        <v>141300</v>
      </c>
      <c r="G24" s="4">
        <v>167000</v>
      </c>
      <c r="H24" s="4">
        <v>195000</v>
      </c>
      <c r="I24" s="4">
        <v>230000</v>
      </c>
      <c r="J24" s="4">
        <v>272500</v>
      </c>
      <c r="K24" s="4">
        <v>350000</v>
      </c>
    </row>
    <row r="25" spans="2:11" x14ac:dyDescent="0.35">
      <c r="B25" t="s">
        <v>33</v>
      </c>
      <c r="C25" s="4">
        <v>73000</v>
      </c>
      <c r="D25" s="4">
        <v>96500</v>
      </c>
      <c r="E25" s="4">
        <v>122000</v>
      </c>
      <c r="F25" s="4">
        <v>145000</v>
      </c>
      <c r="G25" s="4">
        <v>171000</v>
      </c>
      <c r="H25" s="4">
        <v>200000</v>
      </c>
      <c r="I25" s="4">
        <v>239619.99999999971</v>
      </c>
      <c r="J25" s="4">
        <v>285000</v>
      </c>
      <c r="K25" s="4">
        <v>370000</v>
      </c>
    </row>
    <row r="26" spans="2:11" x14ac:dyDescent="0.35">
      <c r="B26" t="s">
        <v>34</v>
      </c>
      <c r="C26" s="4">
        <v>77000</v>
      </c>
      <c r="D26" s="4">
        <v>105000</v>
      </c>
      <c r="E26" s="4">
        <v>130000</v>
      </c>
      <c r="F26" s="4">
        <v>155000</v>
      </c>
      <c r="G26" s="4">
        <v>185000</v>
      </c>
      <c r="H26" s="4">
        <v>220000</v>
      </c>
      <c r="I26" s="4">
        <v>258000</v>
      </c>
      <c r="J26" s="4">
        <v>310000</v>
      </c>
      <c r="K26" s="4">
        <v>395000</v>
      </c>
    </row>
    <row r="27" spans="2:11" x14ac:dyDescent="0.35">
      <c r="B27" t="s">
        <v>35</v>
      </c>
      <c r="C27" s="4">
        <v>77000</v>
      </c>
      <c r="D27" s="4">
        <v>105000</v>
      </c>
      <c r="E27" s="4">
        <v>130000</v>
      </c>
      <c r="F27" s="4">
        <v>155500</v>
      </c>
      <c r="G27" s="4">
        <v>185000</v>
      </c>
      <c r="H27" s="4">
        <v>220000</v>
      </c>
      <c r="I27" s="4">
        <v>257995</v>
      </c>
      <c r="J27" s="4">
        <v>310000</v>
      </c>
      <c r="K27" s="4">
        <v>395499.7</v>
      </c>
    </row>
    <row r="28" spans="2:11" x14ac:dyDescent="0.35">
      <c r="B28" t="s">
        <v>36</v>
      </c>
      <c r="C28" s="4">
        <v>80000</v>
      </c>
      <c r="D28" s="4">
        <v>110000</v>
      </c>
      <c r="E28" s="4">
        <v>135000</v>
      </c>
      <c r="F28" s="4">
        <v>162500</v>
      </c>
      <c r="G28" s="4">
        <v>190000</v>
      </c>
      <c r="H28" s="4">
        <v>226000</v>
      </c>
      <c r="I28" s="4">
        <v>265000</v>
      </c>
      <c r="J28" s="4">
        <v>317000</v>
      </c>
      <c r="K28" s="4">
        <v>400501.6</v>
      </c>
    </row>
    <row r="30" spans="2:11" x14ac:dyDescent="0.35">
      <c r="B30" s="103"/>
      <c r="C30" s="103"/>
      <c r="D30" s="103"/>
      <c r="E30" s="103"/>
      <c r="F30" s="103"/>
      <c r="G30" s="103"/>
      <c r="H30" s="103"/>
      <c r="I30" s="103"/>
    </row>
    <row r="32" spans="2:11" x14ac:dyDescent="0.35">
      <c r="B32" t="s">
        <v>108</v>
      </c>
      <c r="K32" s="10" t="s">
        <v>107</v>
      </c>
    </row>
    <row r="33" spans="2:11" x14ac:dyDescent="0.35">
      <c r="B33" s="2" t="s">
        <v>109</v>
      </c>
      <c r="K33" s="10" t="s">
        <v>303</v>
      </c>
    </row>
    <row r="34" spans="2:11" x14ac:dyDescent="0.35">
      <c r="K34" s="10" t="s">
        <v>304</v>
      </c>
    </row>
    <row r="35" spans="2:11" x14ac:dyDescent="0.35">
      <c r="B35" s="2" t="s">
        <v>106</v>
      </c>
    </row>
  </sheetData>
  <mergeCells count="2">
    <mergeCell ref="B5:K5"/>
    <mergeCell ref="B30:I30"/>
  </mergeCells>
  <hyperlinks>
    <hyperlink ref="K2" location="index!A1" display="return to index" xr:uid="{00000000-0004-0000-0400-000000000000}"/>
    <hyperlink ref="B3" r:id="rId1" xr:uid="{00000000-0004-0000-0400-000001000000}"/>
    <hyperlink ref="B33" r:id="rId2" xr:uid="{00000000-0004-0000-0400-000002000000}"/>
    <hyperlink ref="B35" location="index!A1" display="return to index" xr:uid="{00000000-0004-0000-0400-000003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1:X15"/>
  <sheetViews>
    <sheetView showGridLines="0" workbookViewId="0">
      <pane ySplit="6" topLeftCell="A7" activePane="bottomLeft" state="frozen"/>
      <selection pane="bottomLeft"/>
    </sheetView>
  </sheetViews>
  <sheetFormatPr defaultRowHeight="14.5" x14ac:dyDescent="0.35"/>
  <cols>
    <col min="1" max="1" width="3.7265625" customWidth="1"/>
    <col min="2" max="2" width="12.1796875" bestFit="1" customWidth="1"/>
    <col min="3" max="24" width="7.453125" customWidth="1"/>
  </cols>
  <sheetData>
    <row r="1" spans="2:24" ht="10" customHeight="1" x14ac:dyDescent="0.35"/>
    <row r="2" spans="2:24" ht="17" x14ac:dyDescent="0.4">
      <c r="B2" s="1" t="s">
        <v>1</v>
      </c>
      <c r="X2" s="2" t="s">
        <v>106</v>
      </c>
    </row>
    <row r="3" spans="2:24" x14ac:dyDescent="0.35">
      <c r="B3" s="2" t="s">
        <v>2</v>
      </c>
    </row>
    <row r="5" spans="2:24" ht="30" customHeight="1" x14ac:dyDescent="0.35">
      <c r="B5" s="102" t="s">
        <v>238</v>
      </c>
      <c r="C5" s="102"/>
      <c r="D5" s="102"/>
      <c r="E5" s="102"/>
      <c r="F5" s="102"/>
      <c r="G5" s="102"/>
      <c r="H5" s="102"/>
      <c r="I5" s="102"/>
      <c r="J5" s="102"/>
      <c r="K5" s="102"/>
      <c r="L5" s="102"/>
      <c r="M5" s="102"/>
      <c r="N5" s="102"/>
      <c r="O5" s="102"/>
      <c r="P5" s="102"/>
      <c r="Q5" s="102"/>
      <c r="R5" s="102"/>
      <c r="S5" s="102"/>
      <c r="T5" s="102"/>
      <c r="U5" s="102"/>
      <c r="V5" s="102"/>
      <c r="W5" s="102"/>
      <c r="X5" s="102"/>
    </row>
    <row r="6" spans="2:24" x14ac:dyDescent="0.35">
      <c r="B6" s="3" t="s">
        <v>239</v>
      </c>
      <c r="C6" s="85" t="s">
        <v>15</v>
      </c>
      <c r="D6" s="85" t="s">
        <v>16</v>
      </c>
      <c r="E6" s="85" t="s">
        <v>17</v>
      </c>
      <c r="F6" s="85" t="s">
        <v>18</v>
      </c>
      <c r="G6" s="85" t="s">
        <v>19</v>
      </c>
      <c r="H6" s="85" t="s">
        <v>20</v>
      </c>
      <c r="I6" s="85" t="s">
        <v>21</v>
      </c>
      <c r="J6" s="85" t="s">
        <v>22</v>
      </c>
      <c r="K6" s="85" t="s">
        <v>23</v>
      </c>
      <c r="L6" s="85" t="s">
        <v>24</v>
      </c>
      <c r="M6" s="85" t="s">
        <v>25</v>
      </c>
      <c r="N6" s="85" t="s">
        <v>26</v>
      </c>
      <c r="O6" s="85" t="s">
        <v>27</v>
      </c>
      <c r="P6" s="85" t="s">
        <v>28</v>
      </c>
      <c r="Q6" s="85" t="s">
        <v>29</v>
      </c>
      <c r="R6" s="85" t="s">
        <v>30</v>
      </c>
      <c r="S6" s="85" t="s">
        <v>31</v>
      </c>
      <c r="T6" s="85" t="s">
        <v>32</v>
      </c>
      <c r="U6" s="85" t="s">
        <v>33</v>
      </c>
      <c r="V6" s="85" t="s">
        <v>34</v>
      </c>
      <c r="W6" s="85" t="s">
        <v>35</v>
      </c>
      <c r="X6" s="85" t="s">
        <v>36</v>
      </c>
    </row>
    <row r="7" spans="2:24" x14ac:dyDescent="0.35">
      <c r="B7" t="s">
        <v>240</v>
      </c>
      <c r="C7">
        <v>342</v>
      </c>
      <c r="D7">
        <v>379</v>
      </c>
      <c r="E7">
        <v>407</v>
      </c>
      <c r="F7">
        <v>526</v>
      </c>
      <c r="G7">
        <v>560</v>
      </c>
      <c r="H7">
        <v>570</v>
      </c>
      <c r="I7">
        <v>418</v>
      </c>
      <c r="J7">
        <v>446</v>
      </c>
      <c r="K7">
        <v>451</v>
      </c>
      <c r="L7">
        <v>280</v>
      </c>
      <c r="M7">
        <v>364</v>
      </c>
      <c r="N7">
        <v>414</v>
      </c>
      <c r="O7">
        <v>537</v>
      </c>
      <c r="P7">
        <v>439</v>
      </c>
      <c r="Q7">
        <v>416</v>
      </c>
      <c r="R7">
        <v>369</v>
      </c>
      <c r="S7">
        <v>369</v>
      </c>
      <c r="T7">
        <v>348</v>
      </c>
      <c r="U7">
        <v>357</v>
      </c>
      <c r="V7">
        <v>303</v>
      </c>
      <c r="W7">
        <v>331</v>
      </c>
      <c r="X7">
        <v>404</v>
      </c>
    </row>
    <row r="8" spans="2:24" x14ac:dyDescent="0.35">
      <c r="B8" t="s">
        <v>241</v>
      </c>
      <c r="C8">
        <v>773</v>
      </c>
      <c r="D8">
        <v>710</v>
      </c>
      <c r="E8">
        <v>789</v>
      </c>
      <c r="F8">
        <v>972</v>
      </c>
      <c r="G8">
        <v>1162</v>
      </c>
      <c r="H8">
        <v>765</v>
      </c>
      <c r="I8">
        <v>691</v>
      </c>
      <c r="J8">
        <v>700</v>
      </c>
      <c r="K8">
        <v>706</v>
      </c>
      <c r="L8">
        <v>650</v>
      </c>
      <c r="M8">
        <v>686</v>
      </c>
      <c r="N8">
        <v>835</v>
      </c>
      <c r="O8">
        <v>892</v>
      </c>
      <c r="P8">
        <v>884</v>
      </c>
      <c r="Q8">
        <v>732</v>
      </c>
      <c r="R8">
        <v>678</v>
      </c>
      <c r="S8">
        <v>724</v>
      </c>
      <c r="T8">
        <v>430</v>
      </c>
      <c r="U8">
        <v>641</v>
      </c>
      <c r="V8">
        <v>675</v>
      </c>
      <c r="W8">
        <v>754</v>
      </c>
      <c r="X8">
        <v>803</v>
      </c>
    </row>
    <row r="10" spans="2:24" ht="78.75" customHeight="1" x14ac:dyDescent="0.35">
      <c r="B10" s="100" t="s">
        <v>343</v>
      </c>
      <c r="C10" s="100"/>
      <c r="D10" s="100"/>
      <c r="E10" s="100"/>
      <c r="F10" s="100"/>
      <c r="G10" s="100"/>
      <c r="H10" s="100"/>
      <c r="I10" s="100"/>
      <c r="J10" s="100"/>
      <c r="K10" s="100"/>
      <c r="L10" s="100"/>
      <c r="M10" s="100"/>
      <c r="N10" s="100"/>
      <c r="O10" s="100"/>
      <c r="P10" s="100"/>
      <c r="Q10" s="100"/>
      <c r="R10" s="100"/>
      <c r="S10" s="100"/>
      <c r="T10" s="100"/>
      <c r="U10" s="100"/>
      <c r="V10" s="100"/>
      <c r="W10" s="100"/>
    </row>
    <row r="12" spans="2:24" x14ac:dyDescent="0.35">
      <c r="B12" t="s">
        <v>108</v>
      </c>
      <c r="X12" s="10" t="s">
        <v>107</v>
      </c>
    </row>
    <row r="13" spans="2:24" x14ac:dyDescent="0.35">
      <c r="B13" s="2" t="s">
        <v>109</v>
      </c>
      <c r="X13" s="10" t="s">
        <v>303</v>
      </c>
    </row>
    <row r="14" spans="2:24" x14ac:dyDescent="0.35">
      <c r="X14" s="10" t="s">
        <v>304</v>
      </c>
    </row>
    <row r="15" spans="2:24" x14ac:dyDescent="0.35">
      <c r="B15" s="2" t="s">
        <v>106</v>
      </c>
    </row>
  </sheetData>
  <mergeCells count="2">
    <mergeCell ref="B5:X5"/>
    <mergeCell ref="B10:W10"/>
  </mergeCells>
  <hyperlinks>
    <hyperlink ref="X2" location="index!A1" display="return to index" xr:uid="{00000000-0004-0000-3A00-000000000000}"/>
    <hyperlink ref="B3" r:id="rId1" xr:uid="{00000000-0004-0000-3A00-000001000000}"/>
    <hyperlink ref="B13" r:id="rId2" xr:uid="{00000000-0004-0000-3A00-000002000000}"/>
    <hyperlink ref="B15" location="index!A1" display="return to index" xr:uid="{00000000-0004-0000-3A00-000003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M41"/>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13" width="7.7265625" bestFit="1" customWidth="1"/>
  </cols>
  <sheetData>
    <row r="1" spans="2:13" ht="10" customHeight="1" x14ac:dyDescent="0.35"/>
    <row r="2" spans="2:13" ht="17" x14ac:dyDescent="0.4">
      <c r="B2" s="1" t="s">
        <v>1</v>
      </c>
      <c r="M2" s="2" t="s">
        <v>106</v>
      </c>
    </row>
    <row r="3" spans="2:13" x14ac:dyDescent="0.35">
      <c r="B3" s="2" t="s">
        <v>2</v>
      </c>
    </row>
    <row r="5" spans="2:13" ht="30" customHeight="1" x14ac:dyDescent="0.35">
      <c r="B5" s="102" t="s">
        <v>331</v>
      </c>
      <c r="C5" s="102"/>
      <c r="D5" s="102"/>
      <c r="E5" s="102"/>
      <c r="F5" s="102"/>
      <c r="G5" s="102"/>
      <c r="H5" s="102"/>
      <c r="I5" s="102"/>
      <c r="J5" s="102"/>
      <c r="K5" s="102"/>
      <c r="L5" s="102"/>
      <c r="M5" s="102"/>
    </row>
    <row r="6" spans="2:13" x14ac:dyDescent="0.35">
      <c r="B6" s="3" t="s">
        <v>13</v>
      </c>
      <c r="C6" s="3" t="s">
        <v>14</v>
      </c>
      <c r="D6" s="85" t="s">
        <v>27</v>
      </c>
      <c r="E6" s="85" t="s">
        <v>28</v>
      </c>
      <c r="F6" s="85" t="s">
        <v>29</v>
      </c>
      <c r="G6" s="85" t="s">
        <v>30</v>
      </c>
      <c r="H6" s="85" t="s">
        <v>31</v>
      </c>
      <c r="I6" s="85" t="s">
        <v>32</v>
      </c>
      <c r="J6" s="85" t="s">
        <v>33</v>
      </c>
      <c r="K6" s="85" t="s">
        <v>34</v>
      </c>
      <c r="L6" s="85" t="s">
        <v>35</v>
      </c>
      <c r="M6" s="85" t="s">
        <v>36</v>
      </c>
    </row>
    <row r="7" spans="2:13" x14ac:dyDescent="0.35">
      <c r="B7" t="s">
        <v>40</v>
      </c>
      <c r="C7" t="s">
        <v>73</v>
      </c>
      <c r="D7">
        <v>1</v>
      </c>
      <c r="E7">
        <v>1</v>
      </c>
      <c r="F7">
        <v>1</v>
      </c>
      <c r="J7">
        <v>1</v>
      </c>
      <c r="K7">
        <v>3</v>
      </c>
      <c r="M7">
        <v>2</v>
      </c>
    </row>
    <row r="8" spans="2:13" x14ac:dyDescent="0.35">
      <c r="B8" t="s">
        <v>41</v>
      </c>
      <c r="C8" t="s">
        <v>74</v>
      </c>
      <c r="D8">
        <v>22</v>
      </c>
      <c r="E8">
        <v>27</v>
      </c>
      <c r="F8">
        <v>22</v>
      </c>
      <c r="G8">
        <v>27</v>
      </c>
      <c r="H8">
        <v>14</v>
      </c>
      <c r="I8">
        <v>21</v>
      </c>
      <c r="J8">
        <v>35</v>
      </c>
      <c r="K8">
        <v>28</v>
      </c>
      <c r="L8">
        <v>14</v>
      </c>
      <c r="M8">
        <v>16</v>
      </c>
    </row>
    <row r="9" spans="2:13" x14ac:dyDescent="0.35">
      <c r="B9" t="s">
        <v>42</v>
      </c>
      <c r="C9" t="s">
        <v>75</v>
      </c>
      <c r="D9">
        <v>2</v>
      </c>
      <c r="E9">
        <v>3</v>
      </c>
      <c r="F9">
        <v>4</v>
      </c>
      <c r="H9">
        <v>3</v>
      </c>
      <c r="I9">
        <v>3</v>
      </c>
      <c r="J9">
        <v>2</v>
      </c>
      <c r="K9">
        <v>4</v>
      </c>
      <c r="L9">
        <v>2</v>
      </c>
      <c r="M9">
        <v>2</v>
      </c>
    </row>
    <row r="10" spans="2:13" x14ac:dyDescent="0.35">
      <c r="B10" t="s">
        <v>43</v>
      </c>
      <c r="C10" t="s">
        <v>76</v>
      </c>
      <c r="D10">
        <v>14</v>
      </c>
      <c r="E10">
        <v>21</v>
      </c>
      <c r="F10">
        <v>14</v>
      </c>
      <c r="G10">
        <v>11</v>
      </c>
      <c r="H10">
        <v>12</v>
      </c>
      <c r="I10">
        <v>14</v>
      </c>
      <c r="J10">
        <v>17</v>
      </c>
      <c r="K10">
        <v>6</v>
      </c>
      <c r="L10">
        <v>10</v>
      </c>
      <c r="M10">
        <v>6</v>
      </c>
    </row>
    <row r="11" spans="2:13" x14ac:dyDescent="0.35">
      <c r="B11" t="s">
        <v>44</v>
      </c>
      <c r="C11" t="s">
        <v>77</v>
      </c>
      <c r="K11">
        <v>1</v>
      </c>
    </row>
    <row r="12" spans="2:13" x14ac:dyDescent="0.35">
      <c r="B12" t="s">
        <v>45</v>
      </c>
      <c r="C12" t="s">
        <v>78</v>
      </c>
      <c r="E12">
        <v>1</v>
      </c>
      <c r="F12">
        <v>1</v>
      </c>
      <c r="G12">
        <v>2</v>
      </c>
      <c r="J12">
        <v>1</v>
      </c>
    </row>
    <row r="13" spans="2:13" x14ac:dyDescent="0.35">
      <c r="B13" t="s">
        <v>46</v>
      </c>
      <c r="C13" t="s">
        <v>79</v>
      </c>
      <c r="D13">
        <v>18</v>
      </c>
      <c r="E13">
        <v>13</v>
      </c>
      <c r="F13">
        <v>23</v>
      </c>
      <c r="G13">
        <v>18</v>
      </c>
      <c r="H13">
        <v>19</v>
      </c>
      <c r="I13">
        <v>16</v>
      </c>
      <c r="J13">
        <v>21</v>
      </c>
      <c r="K13">
        <v>17</v>
      </c>
      <c r="L13">
        <v>7</v>
      </c>
      <c r="M13">
        <v>8</v>
      </c>
    </row>
    <row r="14" spans="2:13" x14ac:dyDescent="0.35">
      <c r="B14" t="s">
        <v>48</v>
      </c>
      <c r="C14" t="s">
        <v>81</v>
      </c>
      <c r="D14">
        <v>1</v>
      </c>
      <c r="F14">
        <v>3</v>
      </c>
      <c r="G14">
        <v>3</v>
      </c>
      <c r="H14">
        <v>8</v>
      </c>
      <c r="I14">
        <v>3</v>
      </c>
      <c r="J14">
        <v>5</v>
      </c>
      <c r="K14">
        <v>5</v>
      </c>
      <c r="L14">
        <v>1</v>
      </c>
      <c r="M14">
        <v>6</v>
      </c>
    </row>
    <row r="15" spans="2:13" x14ac:dyDescent="0.35">
      <c r="B15" t="s">
        <v>49</v>
      </c>
      <c r="C15" t="s">
        <v>82</v>
      </c>
      <c r="E15">
        <v>1</v>
      </c>
      <c r="I15">
        <v>2</v>
      </c>
      <c r="J15">
        <v>1</v>
      </c>
    </row>
    <row r="16" spans="2:13" x14ac:dyDescent="0.35">
      <c r="B16" t="s">
        <v>50</v>
      </c>
      <c r="C16" t="s">
        <v>83</v>
      </c>
      <c r="D16">
        <v>1</v>
      </c>
      <c r="G16">
        <v>3</v>
      </c>
      <c r="H16">
        <v>5</v>
      </c>
      <c r="I16">
        <v>9</v>
      </c>
      <c r="J16">
        <v>5</v>
      </c>
      <c r="K16">
        <v>4</v>
      </c>
      <c r="L16">
        <v>2</v>
      </c>
      <c r="M16">
        <v>4</v>
      </c>
    </row>
    <row r="17" spans="2:13" x14ac:dyDescent="0.35">
      <c r="B17" t="s">
        <v>51</v>
      </c>
      <c r="C17" t="s">
        <v>84</v>
      </c>
      <c r="E17">
        <v>5</v>
      </c>
      <c r="I17">
        <v>4</v>
      </c>
      <c r="J17">
        <v>3</v>
      </c>
      <c r="M17">
        <v>1</v>
      </c>
    </row>
    <row r="18" spans="2:13" x14ac:dyDescent="0.35">
      <c r="B18" t="s">
        <v>52</v>
      </c>
      <c r="C18" t="s">
        <v>85</v>
      </c>
      <c r="D18">
        <v>2</v>
      </c>
      <c r="E18">
        <v>1</v>
      </c>
      <c r="J18">
        <v>1</v>
      </c>
      <c r="K18">
        <v>4</v>
      </c>
      <c r="L18">
        <v>2</v>
      </c>
      <c r="M18">
        <v>3</v>
      </c>
    </row>
    <row r="19" spans="2:13" x14ac:dyDescent="0.35">
      <c r="B19" t="s">
        <v>53</v>
      </c>
      <c r="C19" t="s">
        <v>86</v>
      </c>
      <c r="D19">
        <v>3</v>
      </c>
      <c r="E19">
        <v>5</v>
      </c>
      <c r="F19">
        <v>6</v>
      </c>
      <c r="G19">
        <v>5</v>
      </c>
      <c r="H19">
        <v>3</v>
      </c>
      <c r="I19">
        <v>6</v>
      </c>
      <c r="J19">
        <v>10</v>
      </c>
      <c r="K19">
        <v>6</v>
      </c>
      <c r="L19">
        <v>4</v>
      </c>
      <c r="M19">
        <v>3</v>
      </c>
    </row>
    <row r="20" spans="2:13" x14ac:dyDescent="0.35">
      <c r="B20" t="s">
        <v>55</v>
      </c>
      <c r="C20" t="s">
        <v>88</v>
      </c>
      <c r="D20">
        <v>18</v>
      </c>
      <c r="E20">
        <v>24</v>
      </c>
      <c r="F20">
        <v>23</v>
      </c>
      <c r="G20">
        <v>29</v>
      </c>
      <c r="H20">
        <v>19</v>
      </c>
      <c r="I20">
        <v>23</v>
      </c>
      <c r="J20">
        <v>27</v>
      </c>
      <c r="K20">
        <v>22</v>
      </c>
      <c r="L20">
        <v>11</v>
      </c>
      <c r="M20">
        <v>18</v>
      </c>
    </row>
    <row r="21" spans="2:13" x14ac:dyDescent="0.35">
      <c r="B21" t="s">
        <v>56</v>
      </c>
      <c r="C21" t="s">
        <v>89</v>
      </c>
      <c r="I21">
        <v>1</v>
      </c>
    </row>
    <row r="22" spans="2:13" x14ac:dyDescent="0.35">
      <c r="B22" t="s">
        <v>57</v>
      </c>
      <c r="C22" t="s">
        <v>90</v>
      </c>
      <c r="D22">
        <v>1</v>
      </c>
      <c r="E22">
        <v>1</v>
      </c>
      <c r="F22">
        <v>1</v>
      </c>
      <c r="I22">
        <v>2</v>
      </c>
      <c r="M22">
        <v>1</v>
      </c>
    </row>
    <row r="23" spans="2:13" x14ac:dyDescent="0.35">
      <c r="B23" t="s">
        <v>58</v>
      </c>
      <c r="C23" t="s">
        <v>91</v>
      </c>
      <c r="D23">
        <v>1</v>
      </c>
      <c r="E23">
        <v>5</v>
      </c>
      <c r="F23">
        <v>5</v>
      </c>
      <c r="G23">
        <v>3</v>
      </c>
      <c r="H23">
        <v>1</v>
      </c>
      <c r="I23">
        <v>5</v>
      </c>
      <c r="J23">
        <v>7</v>
      </c>
      <c r="K23">
        <v>3</v>
      </c>
      <c r="L23">
        <v>7</v>
      </c>
      <c r="M23">
        <v>6</v>
      </c>
    </row>
    <row r="24" spans="2:13" x14ac:dyDescent="0.35">
      <c r="B24" t="s">
        <v>60</v>
      </c>
      <c r="C24" t="s">
        <v>93</v>
      </c>
      <c r="E24">
        <v>1</v>
      </c>
      <c r="F24">
        <v>1</v>
      </c>
      <c r="G24">
        <v>1</v>
      </c>
      <c r="H24">
        <v>2</v>
      </c>
      <c r="I24">
        <v>2</v>
      </c>
      <c r="M24">
        <v>1</v>
      </c>
    </row>
    <row r="25" spans="2:13" x14ac:dyDescent="0.35">
      <c r="B25" t="s">
        <v>61</v>
      </c>
      <c r="C25" t="s">
        <v>94</v>
      </c>
      <c r="G25">
        <v>3</v>
      </c>
      <c r="I25">
        <v>3</v>
      </c>
      <c r="J25">
        <v>2</v>
      </c>
      <c r="L25">
        <v>3</v>
      </c>
      <c r="M25">
        <v>1</v>
      </c>
    </row>
    <row r="26" spans="2:13" x14ac:dyDescent="0.35">
      <c r="B26" t="s">
        <v>63</v>
      </c>
      <c r="C26" t="s">
        <v>96</v>
      </c>
      <c r="D26">
        <v>11</v>
      </c>
      <c r="E26">
        <v>12</v>
      </c>
      <c r="F26">
        <v>8</v>
      </c>
      <c r="G26">
        <v>10</v>
      </c>
      <c r="H26">
        <v>11</v>
      </c>
      <c r="I26">
        <v>19</v>
      </c>
      <c r="J26">
        <v>12</v>
      </c>
      <c r="K26">
        <v>6</v>
      </c>
      <c r="L26">
        <v>7</v>
      </c>
      <c r="M26">
        <v>5</v>
      </c>
    </row>
    <row r="27" spans="2:13" x14ac:dyDescent="0.35">
      <c r="B27" t="s">
        <v>64</v>
      </c>
      <c r="C27" t="s">
        <v>97</v>
      </c>
      <c r="J27">
        <v>1</v>
      </c>
      <c r="K27">
        <v>1</v>
      </c>
    </row>
    <row r="28" spans="2:13" x14ac:dyDescent="0.35">
      <c r="B28" t="s">
        <v>65</v>
      </c>
      <c r="C28" t="s">
        <v>98</v>
      </c>
      <c r="D28">
        <v>15</v>
      </c>
      <c r="E28">
        <v>18</v>
      </c>
      <c r="F28">
        <v>18</v>
      </c>
      <c r="G28">
        <v>12</v>
      </c>
      <c r="H28">
        <v>6</v>
      </c>
      <c r="I28">
        <v>13</v>
      </c>
      <c r="J28">
        <v>16</v>
      </c>
      <c r="K28">
        <v>12</v>
      </c>
      <c r="L28">
        <v>9</v>
      </c>
      <c r="M28">
        <v>12</v>
      </c>
    </row>
    <row r="29" spans="2:13" x14ac:dyDescent="0.35">
      <c r="B29" t="s">
        <v>67</v>
      </c>
      <c r="C29" t="s">
        <v>100</v>
      </c>
      <c r="D29">
        <v>7</v>
      </c>
      <c r="E29">
        <v>5</v>
      </c>
      <c r="F29">
        <v>6</v>
      </c>
      <c r="G29">
        <v>4</v>
      </c>
      <c r="H29">
        <v>13</v>
      </c>
      <c r="I29">
        <v>4</v>
      </c>
      <c r="J29">
        <v>8</v>
      </c>
      <c r="K29">
        <v>3</v>
      </c>
      <c r="L29">
        <v>1</v>
      </c>
      <c r="M29">
        <v>2</v>
      </c>
    </row>
    <row r="30" spans="2:13" x14ac:dyDescent="0.35">
      <c r="B30" t="s">
        <v>68</v>
      </c>
      <c r="C30" t="s">
        <v>101</v>
      </c>
      <c r="E30">
        <v>2</v>
      </c>
      <c r="F30">
        <v>3</v>
      </c>
      <c r="G30">
        <v>4</v>
      </c>
      <c r="H30">
        <v>5</v>
      </c>
      <c r="I30">
        <v>13</v>
      </c>
      <c r="J30">
        <v>7</v>
      </c>
      <c r="K30">
        <v>1</v>
      </c>
      <c r="L30">
        <v>4</v>
      </c>
      <c r="M30">
        <v>5</v>
      </c>
    </row>
    <row r="31" spans="2:13" x14ac:dyDescent="0.35">
      <c r="B31" t="s">
        <v>69</v>
      </c>
      <c r="C31" t="s">
        <v>102</v>
      </c>
      <c r="D31">
        <v>5</v>
      </c>
      <c r="E31">
        <v>8</v>
      </c>
      <c r="F31">
        <v>13</v>
      </c>
      <c r="G31">
        <v>2</v>
      </c>
      <c r="H31">
        <v>9</v>
      </c>
      <c r="I31">
        <v>3</v>
      </c>
      <c r="J31">
        <v>8</v>
      </c>
      <c r="K31">
        <v>7</v>
      </c>
      <c r="L31">
        <v>3</v>
      </c>
      <c r="M31">
        <v>2</v>
      </c>
    </row>
    <row r="32" spans="2:13" x14ac:dyDescent="0.35">
      <c r="B32" t="s">
        <v>70</v>
      </c>
      <c r="C32" t="s">
        <v>103</v>
      </c>
      <c r="D32">
        <v>1</v>
      </c>
      <c r="H32">
        <v>1</v>
      </c>
      <c r="J32">
        <v>4</v>
      </c>
      <c r="K32">
        <v>2</v>
      </c>
      <c r="L32">
        <v>1</v>
      </c>
      <c r="M32">
        <v>3</v>
      </c>
    </row>
    <row r="33" spans="2:13" x14ac:dyDescent="0.35">
      <c r="B33" t="s">
        <v>71</v>
      </c>
      <c r="C33" t="s">
        <v>104</v>
      </c>
      <c r="E33">
        <v>3</v>
      </c>
      <c r="G33">
        <v>1</v>
      </c>
      <c r="H33">
        <v>3</v>
      </c>
      <c r="I33">
        <v>8</v>
      </c>
      <c r="J33">
        <v>2</v>
      </c>
      <c r="K33">
        <v>7</v>
      </c>
      <c r="M33">
        <v>2</v>
      </c>
    </row>
    <row r="34" spans="2:13" ht="15" thickBot="1" x14ac:dyDescent="0.4">
      <c r="B34" s="7" t="s">
        <v>72</v>
      </c>
      <c r="C34" s="7" t="s">
        <v>105</v>
      </c>
      <c r="D34" s="7">
        <v>123</v>
      </c>
      <c r="E34" s="7">
        <v>157</v>
      </c>
      <c r="F34" s="7">
        <v>152</v>
      </c>
      <c r="G34" s="7">
        <v>138</v>
      </c>
      <c r="H34" s="7">
        <v>134</v>
      </c>
      <c r="I34" s="7">
        <v>174</v>
      </c>
      <c r="J34" s="7">
        <v>196</v>
      </c>
      <c r="K34" s="7">
        <v>142</v>
      </c>
      <c r="L34" s="7">
        <v>88</v>
      </c>
      <c r="M34" s="7">
        <v>109</v>
      </c>
    </row>
    <row r="35" spans="2:13" ht="15" thickTop="1" x14ac:dyDescent="0.35"/>
    <row r="36" spans="2:13" ht="50.25" customHeight="1" x14ac:dyDescent="0.35">
      <c r="B36" s="100" t="s">
        <v>344</v>
      </c>
      <c r="C36" s="100"/>
      <c r="D36" s="100"/>
      <c r="E36" s="100"/>
      <c r="F36" s="100"/>
      <c r="G36" s="100"/>
      <c r="H36" s="100"/>
      <c r="I36" s="100"/>
      <c r="J36" s="100"/>
      <c r="K36" s="100"/>
      <c r="L36" s="100"/>
      <c r="M36" s="100"/>
    </row>
    <row r="38" spans="2:13" x14ac:dyDescent="0.35">
      <c r="B38" t="s">
        <v>108</v>
      </c>
      <c r="M38" s="10" t="s">
        <v>107</v>
      </c>
    </row>
    <row r="39" spans="2:13" x14ac:dyDescent="0.35">
      <c r="B39" s="2" t="s">
        <v>109</v>
      </c>
      <c r="M39" s="10" t="s">
        <v>303</v>
      </c>
    </row>
    <row r="40" spans="2:13" x14ac:dyDescent="0.35">
      <c r="M40" s="10" t="s">
        <v>304</v>
      </c>
    </row>
    <row r="41" spans="2:13" x14ac:dyDescent="0.35">
      <c r="B41" s="2" t="s">
        <v>106</v>
      </c>
    </row>
  </sheetData>
  <mergeCells count="2">
    <mergeCell ref="B5:M5"/>
    <mergeCell ref="B36:M36"/>
  </mergeCells>
  <hyperlinks>
    <hyperlink ref="B3" r:id="rId1" xr:uid="{00000000-0004-0000-3B00-000001000000}"/>
    <hyperlink ref="B39" r:id="rId2" xr:uid="{00000000-0004-0000-3B00-000002000000}"/>
    <hyperlink ref="B41" location="index!A1" display="return to index" xr:uid="{00000000-0004-0000-3B00-000003000000}"/>
    <hyperlink ref="M2" location="index!A1" display="return to index" xr:uid="{1AB943A8-FBC0-4D2E-9001-0E7E778DDB39}"/>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1:M41"/>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13" width="12.7265625" customWidth="1"/>
  </cols>
  <sheetData>
    <row r="1" spans="2:13" ht="10" customHeight="1" x14ac:dyDescent="0.35"/>
    <row r="2" spans="2:13" ht="17" x14ac:dyDescent="0.4">
      <c r="B2" s="1" t="s">
        <v>1</v>
      </c>
      <c r="M2" s="2" t="s">
        <v>106</v>
      </c>
    </row>
    <row r="3" spans="2:13" x14ac:dyDescent="0.35">
      <c r="B3" s="2" t="s">
        <v>2</v>
      </c>
    </row>
    <row r="5" spans="2:13" ht="30" customHeight="1" x14ac:dyDescent="0.35">
      <c r="B5" s="102" t="s">
        <v>346</v>
      </c>
      <c r="C5" s="102"/>
      <c r="D5" s="102"/>
      <c r="E5" s="102"/>
      <c r="F5" s="102"/>
      <c r="G5" s="102"/>
      <c r="H5" s="102"/>
      <c r="I5" s="102"/>
      <c r="J5" s="102"/>
      <c r="K5" s="102"/>
      <c r="L5" s="102"/>
      <c r="M5" s="102"/>
    </row>
    <row r="6" spans="2:13" x14ac:dyDescent="0.35">
      <c r="B6" s="3" t="s">
        <v>13</v>
      </c>
      <c r="C6" s="3" t="s">
        <v>14</v>
      </c>
      <c r="D6" s="85" t="s">
        <v>27</v>
      </c>
      <c r="E6" s="85" t="s">
        <v>28</v>
      </c>
      <c r="F6" s="85" t="s">
        <v>29</v>
      </c>
      <c r="G6" s="85" t="s">
        <v>30</v>
      </c>
      <c r="H6" s="85" t="s">
        <v>31</v>
      </c>
      <c r="I6" s="85" t="s">
        <v>32</v>
      </c>
      <c r="J6" s="85" t="s">
        <v>33</v>
      </c>
      <c r="K6" s="85" t="s">
        <v>34</v>
      </c>
      <c r="L6" s="85" t="s">
        <v>35</v>
      </c>
      <c r="M6" s="85" t="s">
        <v>36</v>
      </c>
    </row>
    <row r="7" spans="2:13" x14ac:dyDescent="0.35">
      <c r="B7" t="s">
        <v>40</v>
      </c>
      <c r="C7" t="s">
        <v>73</v>
      </c>
      <c r="D7" s="4">
        <v>17600</v>
      </c>
      <c r="E7" s="4">
        <v>310000</v>
      </c>
      <c r="F7" s="4">
        <v>10000</v>
      </c>
      <c r="G7" s="4"/>
      <c r="H7" s="4"/>
      <c r="I7" s="4"/>
      <c r="J7" s="4">
        <v>2000</v>
      </c>
      <c r="K7" s="4">
        <v>559370</v>
      </c>
      <c r="L7" s="4"/>
      <c r="M7" s="4">
        <v>88500</v>
      </c>
    </row>
    <row r="8" spans="2:13" x14ac:dyDescent="0.35">
      <c r="B8" t="s">
        <v>41</v>
      </c>
      <c r="C8" t="s">
        <v>74</v>
      </c>
      <c r="D8" s="4">
        <v>13515278</v>
      </c>
      <c r="E8" s="4">
        <v>8804300</v>
      </c>
      <c r="F8" s="4">
        <v>4020062</v>
      </c>
      <c r="G8" s="4">
        <v>4558501</v>
      </c>
      <c r="H8" s="4">
        <v>3590747</v>
      </c>
      <c r="I8" s="4">
        <v>16723677</v>
      </c>
      <c r="J8" s="4">
        <v>13101991</v>
      </c>
      <c r="K8" s="4">
        <v>12985784</v>
      </c>
      <c r="L8" s="4">
        <v>7376091</v>
      </c>
      <c r="M8" s="4">
        <v>7764000</v>
      </c>
    </row>
    <row r="9" spans="2:13" x14ac:dyDescent="0.35">
      <c r="B9" t="s">
        <v>42</v>
      </c>
      <c r="C9" t="s">
        <v>75</v>
      </c>
      <c r="D9" s="4">
        <v>40000</v>
      </c>
      <c r="E9" s="4">
        <v>1699450</v>
      </c>
      <c r="F9" s="4">
        <v>902000</v>
      </c>
      <c r="G9" s="4"/>
      <c r="H9" s="4">
        <v>484000</v>
      </c>
      <c r="I9" s="4">
        <v>7313000</v>
      </c>
      <c r="J9" s="4">
        <v>283500</v>
      </c>
      <c r="K9" s="4">
        <v>19515450</v>
      </c>
      <c r="L9" s="4">
        <v>3072460</v>
      </c>
      <c r="M9" s="4">
        <v>97500</v>
      </c>
    </row>
    <row r="10" spans="2:13" x14ac:dyDescent="0.35">
      <c r="B10" t="s">
        <v>43</v>
      </c>
      <c r="C10" t="s">
        <v>76</v>
      </c>
      <c r="D10" s="4">
        <v>11639100</v>
      </c>
      <c r="E10" s="4">
        <v>29822381</v>
      </c>
      <c r="F10" s="4">
        <v>10311677</v>
      </c>
      <c r="G10" s="4">
        <v>25801000</v>
      </c>
      <c r="H10" s="4">
        <v>11852251</v>
      </c>
      <c r="I10" s="4">
        <v>25522222</v>
      </c>
      <c r="J10" s="4">
        <v>29381944</v>
      </c>
      <c r="K10" s="4">
        <v>8350000</v>
      </c>
      <c r="L10" s="4">
        <v>11598600</v>
      </c>
      <c r="M10" s="4">
        <v>8701500</v>
      </c>
    </row>
    <row r="11" spans="2:13" x14ac:dyDescent="0.35">
      <c r="B11" t="s">
        <v>44</v>
      </c>
      <c r="C11" t="s">
        <v>77</v>
      </c>
      <c r="D11" s="4"/>
      <c r="E11" s="4"/>
      <c r="F11" s="4"/>
      <c r="G11" s="4"/>
      <c r="H11" s="4"/>
      <c r="I11" s="4"/>
      <c r="J11" s="4"/>
      <c r="K11" s="4">
        <v>27000</v>
      </c>
      <c r="L11" s="4"/>
      <c r="M11" s="4"/>
    </row>
    <row r="12" spans="2:13" x14ac:dyDescent="0.35">
      <c r="B12" t="s">
        <v>45</v>
      </c>
      <c r="C12" t="s">
        <v>78</v>
      </c>
      <c r="D12" s="4"/>
      <c r="E12" s="4">
        <v>12000</v>
      </c>
      <c r="F12" s="4">
        <v>376000</v>
      </c>
      <c r="G12" s="4">
        <v>493000</v>
      </c>
      <c r="H12" s="4"/>
      <c r="I12" s="4"/>
      <c r="J12" s="4">
        <v>504000</v>
      </c>
      <c r="K12" s="4"/>
      <c r="L12" s="4"/>
      <c r="M12" s="4"/>
    </row>
    <row r="13" spans="2:13" x14ac:dyDescent="0.35">
      <c r="B13" t="s">
        <v>46</v>
      </c>
      <c r="C13" t="s">
        <v>79</v>
      </c>
      <c r="D13" s="4">
        <v>16637685</v>
      </c>
      <c r="E13" s="4">
        <v>9401760</v>
      </c>
      <c r="F13" s="4">
        <v>18007295</v>
      </c>
      <c r="G13" s="4">
        <v>16986662</v>
      </c>
      <c r="H13" s="4">
        <v>12878102</v>
      </c>
      <c r="I13" s="4">
        <v>15520582</v>
      </c>
      <c r="J13" s="4">
        <v>25964688</v>
      </c>
      <c r="K13" s="4">
        <v>78366551</v>
      </c>
      <c r="L13" s="4">
        <v>6601848</v>
      </c>
      <c r="M13" s="4">
        <v>7222500</v>
      </c>
    </row>
    <row r="14" spans="2:13" x14ac:dyDescent="0.35">
      <c r="B14" t="s">
        <v>48</v>
      </c>
      <c r="C14" t="s">
        <v>81</v>
      </c>
      <c r="D14" s="4">
        <v>90000</v>
      </c>
      <c r="E14" s="4"/>
      <c r="F14" s="4">
        <v>767500</v>
      </c>
      <c r="G14" s="4">
        <v>719500</v>
      </c>
      <c r="H14" s="4">
        <v>3884137</v>
      </c>
      <c r="I14" s="4">
        <v>1194885</v>
      </c>
      <c r="J14" s="4">
        <v>1112058</v>
      </c>
      <c r="K14" s="4">
        <v>939000</v>
      </c>
      <c r="L14" s="4">
        <v>15000</v>
      </c>
      <c r="M14" s="4">
        <v>8560000</v>
      </c>
    </row>
    <row r="15" spans="2:13" x14ac:dyDescent="0.35">
      <c r="B15" t="s">
        <v>49</v>
      </c>
      <c r="C15" t="s">
        <v>82</v>
      </c>
      <c r="D15" s="4"/>
      <c r="E15" s="4">
        <v>2351000</v>
      </c>
      <c r="F15" s="4"/>
      <c r="G15" s="4"/>
      <c r="H15" s="4"/>
      <c r="I15" s="4">
        <v>475000</v>
      </c>
      <c r="J15" s="4">
        <v>50000</v>
      </c>
      <c r="K15" s="4"/>
      <c r="L15" s="4"/>
      <c r="M15" s="4"/>
    </row>
    <row r="16" spans="2:13" x14ac:dyDescent="0.35">
      <c r="B16" t="s">
        <v>50</v>
      </c>
      <c r="C16" t="s">
        <v>83</v>
      </c>
      <c r="D16" s="4">
        <v>130000</v>
      </c>
      <c r="E16" s="4"/>
      <c r="F16" s="4"/>
      <c r="G16" s="4">
        <v>662000</v>
      </c>
      <c r="H16" s="4">
        <v>231000</v>
      </c>
      <c r="I16" s="4">
        <v>715000</v>
      </c>
      <c r="J16" s="4">
        <v>318500</v>
      </c>
      <c r="K16" s="4">
        <v>397500</v>
      </c>
      <c r="L16" s="4">
        <v>2444000</v>
      </c>
      <c r="M16" s="4">
        <v>335380</v>
      </c>
    </row>
    <row r="17" spans="2:13" x14ac:dyDescent="0.35">
      <c r="B17" t="s">
        <v>51</v>
      </c>
      <c r="C17" t="s">
        <v>84</v>
      </c>
      <c r="D17" s="4"/>
      <c r="E17" s="4">
        <v>116500</v>
      </c>
      <c r="F17" s="4"/>
      <c r="G17" s="4"/>
      <c r="H17" s="4"/>
      <c r="I17" s="4">
        <v>78500</v>
      </c>
      <c r="J17" s="4">
        <v>1200951</v>
      </c>
      <c r="K17" s="4"/>
      <c r="L17" s="4"/>
      <c r="M17" s="4">
        <v>7500</v>
      </c>
    </row>
    <row r="18" spans="2:13" x14ac:dyDescent="0.35">
      <c r="B18" t="s">
        <v>52</v>
      </c>
      <c r="C18" t="s">
        <v>85</v>
      </c>
      <c r="D18" s="4">
        <v>645000</v>
      </c>
      <c r="E18" s="4">
        <v>595000</v>
      </c>
      <c r="F18" s="4"/>
      <c r="G18" s="4"/>
      <c r="H18" s="4"/>
      <c r="I18" s="4"/>
      <c r="J18" s="4">
        <v>295000</v>
      </c>
      <c r="K18" s="4">
        <v>641500</v>
      </c>
      <c r="L18" s="4">
        <v>110000</v>
      </c>
      <c r="M18" s="4">
        <v>183000</v>
      </c>
    </row>
    <row r="19" spans="2:13" x14ac:dyDescent="0.35">
      <c r="B19" t="s">
        <v>53</v>
      </c>
      <c r="C19" t="s">
        <v>86</v>
      </c>
      <c r="D19" s="4">
        <v>214600</v>
      </c>
      <c r="E19" s="4">
        <v>228500</v>
      </c>
      <c r="F19" s="4">
        <v>156700</v>
      </c>
      <c r="G19" s="4">
        <v>520097</v>
      </c>
      <c r="H19" s="4">
        <v>134000</v>
      </c>
      <c r="I19" s="4">
        <v>517208</v>
      </c>
      <c r="J19" s="4">
        <v>749500</v>
      </c>
      <c r="K19" s="4">
        <v>4889100</v>
      </c>
      <c r="L19" s="4">
        <v>1640870</v>
      </c>
      <c r="M19" s="4">
        <v>712750</v>
      </c>
    </row>
    <row r="20" spans="2:13" x14ac:dyDescent="0.35">
      <c r="B20" t="s">
        <v>55</v>
      </c>
      <c r="C20" t="s">
        <v>88</v>
      </c>
      <c r="D20" s="4">
        <v>10558527</v>
      </c>
      <c r="E20" s="4">
        <v>5585759</v>
      </c>
      <c r="F20" s="4">
        <v>7170210</v>
      </c>
      <c r="G20" s="4">
        <v>16050203</v>
      </c>
      <c r="H20" s="4">
        <v>14886702</v>
      </c>
      <c r="I20" s="4">
        <v>21995951</v>
      </c>
      <c r="J20" s="4">
        <v>13258370</v>
      </c>
      <c r="K20" s="4">
        <v>9079484</v>
      </c>
      <c r="L20" s="4">
        <v>2920829</v>
      </c>
      <c r="M20" s="4">
        <v>11322600</v>
      </c>
    </row>
    <row r="21" spans="2:13" x14ac:dyDescent="0.35">
      <c r="B21" t="s">
        <v>56</v>
      </c>
      <c r="C21" t="s">
        <v>89</v>
      </c>
      <c r="D21" s="4"/>
      <c r="E21" s="4"/>
      <c r="F21" s="4"/>
      <c r="G21" s="4"/>
      <c r="H21" s="4"/>
      <c r="I21" s="4">
        <v>75000</v>
      </c>
      <c r="J21" s="4"/>
      <c r="K21" s="4"/>
      <c r="L21" s="4"/>
      <c r="M21" s="4"/>
    </row>
    <row r="22" spans="2:13" x14ac:dyDescent="0.35">
      <c r="B22" t="s">
        <v>57</v>
      </c>
      <c r="C22" t="s">
        <v>90</v>
      </c>
      <c r="D22" s="4">
        <v>10000</v>
      </c>
      <c r="E22" s="4">
        <v>390000</v>
      </c>
      <c r="F22" s="4">
        <v>300000</v>
      </c>
      <c r="G22" s="4"/>
      <c r="H22" s="4"/>
      <c r="I22" s="4">
        <v>15805</v>
      </c>
      <c r="J22" s="4"/>
      <c r="K22" s="4"/>
      <c r="L22" s="4"/>
      <c r="M22" s="4">
        <v>7000</v>
      </c>
    </row>
    <row r="23" spans="2:13" x14ac:dyDescent="0.35">
      <c r="B23" t="s">
        <v>58</v>
      </c>
      <c r="C23" t="s">
        <v>91</v>
      </c>
      <c r="D23" s="4">
        <v>485000</v>
      </c>
      <c r="E23" s="4">
        <v>1561000</v>
      </c>
      <c r="F23" s="4">
        <v>1303873</v>
      </c>
      <c r="G23" s="4">
        <v>105000</v>
      </c>
      <c r="H23" s="4">
        <v>625000</v>
      </c>
      <c r="I23" s="4">
        <v>3034061</v>
      </c>
      <c r="J23" s="4">
        <v>821927</v>
      </c>
      <c r="K23" s="4">
        <v>677000</v>
      </c>
      <c r="L23" s="4">
        <v>1215000</v>
      </c>
      <c r="M23" s="4">
        <v>1753500</v>
      </c>
    </row>
    <row r="24" spans="2:13" x14ac:dyDescent="0.35">
      <c r="B24" t="s">
        <v>60</v>
      </c>
      <c r="C24" t="s">
        <v>93</v>
      </c>
      <c r="D24" s="4"/>
      <c r="E24" s="4">
        <v>380000</v>
      </c>
      <c r="F24" s="4">
        <v>16000</v>
      </c>
      <c r="G24" s="4">
        <v>210000</v>
      </c>
      <c r="H24" s="4">
        <v>841000</v>
      </c>
      <c r="I24" s="4">
        <v>470000</v>
      </c>
      <c r="J24" s="4"/>
      <c r="K24" s="4"/>
      <c r="L24" s="4"/>
      <c r="M24" s="4">
        <v>46735</v>
      </c>
    </row>
    <row r="25" spans="2:13" x14ac:dyDescent="0.35">
      <c r="B25" t="s">
        <v>61</v>
      </c>
      <c r="C25" t="s">
        <v>94</v>
      </c>
      <c r="D25" s="4"/>
      <c r="E25" s="4"/>
      <c r="F25" s="4"/>
      <c r="G25" s="4">
        <v>566934</v>
      </c>
      <c r="H25" s="4"/>
      <c r="I25" s="4">
        <v>1794802</v>
      </c>
      <c r="J25" s="4">
        <v>859272</v>
      </c>
      <c r="K25" s="4"/>
      <c r="L25" s="4">
        <v>203860</v>
      </c>
      <c r="M25" s="4">
        <v>250000</v>
      </c>
    </row>
    <row r="26" spans="2:13" x14ac:dyDescent="0.35">
      <c r="B26" t="s">
        <v>63</v>
      </c>
      <c r="C26" t="s">
        <v>96</v>
      </c>
      <c r="D26" s="4">
        <v>11675250</v>
      </c>
      <c r="E26" s="4">
        <v>12347000</v>
      </c>
      <c r="F26" s="4">
        <v>14833000</v>
      </c>
      <c r="G26" s="4">
        <v>5097000</v>
      </c>
      <c r="H26" s="4">
        <v>6983500</v>
      </c>
      <c r="I26" s="4">
        <v>41541000</v>
      </c>
      <c r="J26" s="4">
        <v>14096915</v>
      </c>
      <c r="K26" s="4">
        <v>13257679</v>
      </c>
      <c r="L26" s="4">
        <v>804272</v>
      </c>
      <c r="M26" s="4">
        <v>1669000</v>
      </c>
    </row>
    <row r="27" spans="2:13" x14ac:dyDescent="0.35">
      <c r="B27" t="s">
        <v>64</v>
      </c>
      <c r="C27" t="s">
        <v>97</v>
      </c>
      <c r="D27" s="4"/>
      <c r="E27" s="4"/>
      <c r="F27" s="4"/>
      <c r="G27" s="4"/>
      <c r="H27" s="4"/>
      <c r="I27" s="4"/>
      <c r="J27" s="4">
        <v>48500</v>
      </c>
      <c r="K27" s="4">
        <v>572000</v>
      </c>
      <c r="L27" s="4"/>
      <c r="M27" s="4"/>
    </row>
    <row r="28" spans="2:13" x14ac:dyDescent="0.35">
      <c r="B28" t="s">
        <v>65</v>
      </c>
      <c r="C28" t="s">
        <v>98</v>
      </c>
      <c r="D28" s="4">
        <v>19380601</v>
      </c>
      <c r="E28" s="4">
        <v>12103363</v>
      </c>
      <c r="F28" s="4">
        <v>10665625</v>
      </c>
      <c r="G28" s="4">
        <v>3592460</v>
      </c>
      <c r="H28" s="4">
        <v>5881399</v>
      </c>
      <c r="I28" s="4">
        <v>24221720</v>
      </c>
      <c r="J28" s="4">
        <v>46409840</v>
      </c>
      <c r="K28" s="4">
        <v>35184450</v>
      </c>
      <c r="L28" s="4">
        <v>8266071</v>
      </c>
      <c r="M28" s="4">
        <v>10575001</v>
      </c>
    </row>
    <row r="29" spans="2:13" x14ac:dyDescent="0.35">
      <c r="B29" t="s">
        <v>67</v>
      </c>
      <c r="C29" t="s">
        <v>100</v>
      </c>
      <c r="D29" s="4">
        <v>3968001</v>
      </c>
      <c r="E29" s="4">
        <v>2815250</v>
      </c>
      <c r="F29" s="4">
        <v>3236000</v>
      </c>
      <c r="G29" s="4">
        <v>4825000</v>
      </c>
      <c r="H29" s="4">
        <v>3681600</v>
      </c>
      <c r="I29" s="4">
        <v>4925000</v>
      </c>
      <c r="J29" s="4">
        <v>7072272</v>
      </c>
      <c r="K29" s="4">
        <v>215000</v>
      </c>
      <c r="L29" s="4">
        <v>78000</v>
      </c>
      <c r="M29" s="4">
        <v>122500</v>
      </c>
    </row>
    <row r="30" spans="2:13" x14ac:dyDescent="0.35">
      <c r="B30" t="s">
        <v>68</v>
      </c>
      <c r="C30" t="s">
        <v>101</v>
      </c>
      <c r="D30" s="4"/>
      <c r="E30" s="4">
        <v>68000</v>
      </c>
      <c r="F30" s="4">
        <v>386912</v>
      </c>
      <c r="G30" s="4">
        <v>1065361</v>
      </c>
      <c r="H30" s="4">
        <v>16143000</v>
      </c>
      <c r="I30" s="4">
        <v>15657853</v>
      </c>
      <c r="J30" s="4">
        <v>12365000</v>
      </c>
      <c r="K30" s="4">
        <v>53200</v>
      </c>
      <c r="L30" s="4">
        <v>2440500</v>
      </c>
      <c r="M30" s="4">
        <v>1348000</v>
      </c>
    </row>
    <row r="31" spans="2:13" x14ac:dyDescent="0.35">
      <c r="B31" t="s">
        <v>69</v>
      </c>
      <c r="C31" t="s">
        <v>102</v>
      </c>
      <c r="D31" s="4">
        <v>286000</v>
      </c>
      <c r="E31" s="4">
        <v>3946945</v>
      </c>
      <c r="F31" s="4">
        <v>22586955</v>
      </c>
      <c r="G31" s="4">
        <v>351000</v>
      </c>
      <c r="H31" s="4">
        <v>12885500</v>
      </c>
      <c r="I31" s="4">
        <v>1861500</v>
      </c>
      <c r="J31" s="4">
        <v>10169639</v>
      </c>
      <c r="K31" s="4">
        <v>12077375</v>
      </c>
      <c r="L31" s="4">
        <v>2730000</v>
      </c>
      <c r="M31" s="4">
        <v>2250200</v>
      </c>
    </row>
    <row r="32" spans="2:13" x14ac:dyDescent="0.35">
      <c r="B32" t="s">
        <v>70</v>
      </c>
      <c r="C32" t="s">
        <v>103</v>
      </c>
      <c r="D32" s="4">
        <v>41982</v>
      </c>
      <c r="E32" s="4"/>
      <c r="F32" s="4"/>
      <c r="G32" s="4"/>
      <c r="H32" s="4">
        <v>39000</v>
      </c>
      <c r="I32" s="4"/>
      <c r="J32" s="4">
        <v>182000</v>
      </c>
      <c r="K32" s="4">
        <v>108000</v>
      </c>
      <c r="L32" s="4">
        <v>49000</v>
      </c>
      <c r="M32" s="4">
        <v>203000</v>
      </c>
    </row>
    <row r="33" spans="2:13" x14ac:dyDescent="0.35">
      <c r="B33" t="s">
        <v>71</v>
      </c>
      <c r="C33" t="s">
        <v>104</v>
      </c>
      <c r="D33" s="4"/>
      <c r="E33" s="4">
        <v>82000</v>
      </c>
      <c r="F33" s="4"/>
      <c r="G33" s="4">
        <v>29000</v>
      </c>
      <c r="H33" s="4">
        <v>99000</v>
      </c>
      <c r="I33" s="4">
        <v>911000</v>
      </c>
      <c r="J33" s="4">
        <v>2214250</v>
      </c>
      <c r="K33" s="4">
        <v>212500</v>
      </c>
      <c r="L33" s="4"/>
      <c r="M33" s="4">
        <v>144000</v>
      </c>
    </row>
    <row r="34" spans="2:13" ht="15" thickBot="1" x14ac:dyDescent="0.4">
      <c r="B34" s="7" t="s">
        <v>72</v>
      </c>
      <c r="C34" s="7" t="s">
        <v>105</v>
      </c>
      <c r="D34" s="8">
        <v>89334624</v>
      </c>
      <c r="E34" s="8">
        <v>92620208</v>
      </c>
      <c r="F34" s="8">
        <v>95049809</v>
      </c>
      <c r="G34" s="8">
        <v>81632718</v>
      </c>
      <c r="H34" s="8">
        <v>95119938</v>
      </c>
      <c r="I34" s="8">
        <v>184563766</v>
      </c>
      <c r="J34" s="8">
        <v>180462117</v>
      </c>
      <c r="K34" s="8">
        <v>198107943</v>
      </c>
      <c r="L34" s="8">
        <v>51566401</v>
      </c>
      <c r="M34" s="8">
        <v>63364166</v>
      </c>
    </row>
    <row r="35" spans="2:13" ht="15" thickTop="1" x14ac:dyDescent="0.35"/>
    <row r="36" spans="2:13" ht="38.15" customHeight="1" x14ac:dyDescent="0.35">
      <c r="B36" s="100" t="s">
        <v>344</v>
      </c>
      <c r="C36" s="100"/>
      <c r="D36" s="100"/>
      <c r="E36" s="100"/>
      <c r="F36" s="100"/>
      <c r="G36" s="100"/>
      <c r="H36" s="100"/>
      <c r="I36" s="100"/>
      <c r="J36" s="100"/>
      <c r="K36" s="100"/>
      <c r="L36" s="100"/>
      <c r="M36" s="100"/>
    </row>
    <row r="38" spans="2:13" x14ac:dyDescent="0.35">
      <c r="B38" t="s">
        <v>108</v>
      </c>
      <c r="M38" s="10" t="s">
        <v>107</v>
      </c>
    </row>
    <row r="39" spans="2:13" x14ac:dyDescent="0.35">
      <c r="B39" s="2" t="s">
        <v>109</v>
      </c>
      <c r="M39" s="10" t="s">
        <v>303</v>
      </c>
    </row>
    <row r="40" spans="2:13" x14ac:dyDescent="0.35">
      <c r="M40" s="10" t="s">
        <v>304</v>
      </c>
    </row>
    <row r="41" spans="2:13" x14ac:dyDescent="0.35">
      <c r="B41" s="2" t="s">
        <v>106</v>
      </c>
    </row>
  </sheetData>
  <mergeCells count="2">
    <mergeCell ref="B5:M5"/>
    <mergeCell ref="B36:M36"/>
  </mergeCells>
  <hyperlinks>
    <hyperlink ref="M2" location="index!A1" display="return to index" xr:uid="{00000000-0004-0000-3C00-000000000000}"/>
    <hyperlink ref="B3" r:id="rId1" xr:uid="{00000000-0004-0000-3C00-000001000000}"/>
    <hyperlink ref="B39" r:id="rId2" xr:uid="{00000000-0004-0000-3C00-000002000000}"/>
    <hyperlink ref="B41" location="index!A1" display="return to index" xr:uid="{00000000-0004-0000-3C00-000003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1:M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13" width="7.7265625" bestFit="1" customWidth="1"/>
  </cols>
  <sheetData>
    <row r="1" spans="2:13" ht="10" customHeight="1" x14ac:dyDescent="0.35"/>
    <row r="2" spans="2:13" ht="17" x14ac:dyDescent="0.4">
      <c r="B2" s="1" t="s">
        <v>1</v>
      </c>
      <c r="M2" s="2" t="s">
        <v>106</v>
      </c>
    </row>
    <row r="3" spans="2:13" x14ac:dyDescent="0.35">
      <c r="B3" s="2" t="s">
        <v>2</v>
      </c>
    </row>
    <row r="5" spans="2:13" ht="30" customHeight="1" x14ac:dyDescent="0.35">
      <c r="B5" s="102" t="s">
        <v>332</v>
      </c>
      <c r="C5" s="102"/>
      <c r="D5" s="102"/>
      <c r="E5" s="102"/>
      <c r="F5" s="102"/>
      <c r="G5" s="102"/>
      <c r="H5" s="102"/>
      <c r="I5" s="102"/>
      <c r="J5" s="102"/>
      <c r="K5" s="102"/>
      <c r="L5" s="102"/>
      <c r="M5" s="102"/>
    </row>
    <row r="6" spans="2:13" x14ac:dyDescent="0.35">
      <c r="B6" s="3" t="s">
        <v>13</v>
      </c>
      <c r="C6" s="3" t="s">
        <v>14</v>
      </c>
      <c r="D6" s="85" t="s">
        <v>27</v>
      </c>
      <c r="E6" s="85" t="s">
        <v>28</v>
      </c>
      <c r="F6" s="85" t="s">
        <v>29</v>
      </c>
      <c r="G6" s="85" t="s">
        <v>30</v>
      </c>
      <c r="H6" s="85" t="s">
        <v>31</v>
      </c>
      <c r="I6" s="85" t="s">
        <v>32</v>
      </c>
      <c r="J6" s="85" t="s">
        <v>33</v>
      </c>
      <c r="K6" s="85" t="s">
        <v>34</v>
      </c>
      <c r="L6" s="85" t="s">
        <v>35</v>
      </c>
      <c r="M6" s="85" t="s">
        <v>36</v>
      </c>
    </row>
    <row r="7" spans="2:13" x14ac:dyDescent="0.35">
      <c r="B7" t="s">
        <v>40</v>
      </c>
      <c r="C7" t="s">
        <v>73</v>
      </c>
      <c r="D7">
        <v>3</v>
      </c>
      <c r="E7">
        <v>4</v>
      </c>
      <c r="F7">
        <v>1</v>
      </c>
      <c r="G7">
        <v>3</v>
      </c>
      <c r="H7">
        <v>1</v>
      </c>
      <c r="I7">
        <v>1</v>
      </c>
      <c r="K7">
        <v>1</v>
      </c>
      <c r="L7">
        <v>2</v>
      </c>
      <c r="M7">
        <v>1</v>
      </c>
    </row>
    <row r="8" spans="2:13" x14ac:dyDescent="0.35">
      <c r="B8" t="s">
        <v>41</v>
      </c>
      <c r="C8" t="s">
        <v>74</v>
      </c>
      <c r="D8">
        <v>116</v>
      </c>
      <c r="E8">
        <v>108</v>
      </c>
      <c r="F8">
        <v>89</v>
      </c>
      <c r="G8">
        <v>115</v>
      </c>
      <c r="H8">
        <v>96</v>
      </c>
      <c r="I8">
        <v>70</v>
      </c>
      <c r="J8">
        <v>81</v>
      </c>
      <c r="K8">
        <v>79</v>
      </c>
      <c r="L8">
        <v>100</v>
      </c>
      <c r="M8">
        <v>112</v>
      </c>
    </row>
    <row r="9" spans="2:13" x14ac:dyDescent="0.35">
      <c r="B9" t="s">
        <v>42</v>
      </c>
      <c r="C9" t="s">
        <v>75</v>
      </c>
      <c r="D9">
        <v>29</v>
      </c>
      <c r="E9">
        <v>34</v>
      </c>
      <c r="F9">
        <v>34</v>
      </c>
      <c r="G9">
        <v>15</v>
      </c>
      <c r="H9">
        <v>28</v>
      </c>
      <c r="I9">
        <v>21</v>
      </c>
      <c r="J9">
        <v>27</v>
      </c>
      <c r="K9">
        <v>21</v>
      </c>
      <c r="L9">
        <v>17</v>
      </c>
      <c r="M9">
        <v>18</v>
      </c>
    </row>
    <row r="10" spans="2:13" x14ac:dyDescent="0.35">
      <c r="B10" t="s">
        <v>43</v>
      </c>
      <c r="C10" t="s">
        <v>76</v>
      </c>
      <c r="D10">
        <v>20</v>
      </c>
      <c r="E10">
        <v>27</v>
      </c>
      <c r="F10">
        <v>20</v>
      </c>
      <c r="G10">
        <v>22</v>
      </c>
      <c r="H10">
        <v>27</v>
      </c>
      <c r="I10">
        <v>11</v>
      </c>
      <c r="J10">
        <v>21</v>
      </c>
      <c r="K10">
        <v>14</v>
      </c>
      <c r="L10">
        <v>16</v>
      </c>
      <c r="M10">
        <v>24</v>
      </c>
    </row>
    <row r="11" spans="2:13" x14ac:dyDescent="0.35">
      <c r="B11" t="s">
        <v>44</v>
      </c>
      <c r="C11" t="s">
        <v>77</v>
      </c>
      <c r="D11">
        <v>3</v>
      </c>
      <c r="F11">
        <v>1</v>
      </c>
      <c r="J11">
        <v>2</v>
      </c>
      <c r="K11">
        <v>4</v>
      </c>
      <c r="L11">
        <v>2</v>
      </c>
      <c r="M11">
        <v>4</v>
      </c>
    </row>
    <row r="12" spans="2:13" x14ac:dyDescent="0.35">
      <c r="B12" t="s">
        <v>45</v>
      </c>
      <c r="C12" t="s">
        <v>78</v>
      </c>
      <c r="E12">
        <v>1</v>
      </c>
      <c r="F12">
        <v>1</v>
      </c>
      <c r="G12">
        <v>4</v>
      </c>
      <c r="H12">
        <v>3</v>
      </c>
      <c r="I12">
        <v>2</v>
      </c>
      <c r="K12">
        <v>2</v>
      </c>
      <c r="L12">
        <v>4</v>
      </c>
      <c r="M12">
        <v>4</v>
      </c>
    </row>
    <row r="13" spans="2:13" x14ac:dyDescent="0.35">
      <c r="B13" t="s">
        <v>46</v>
      </c>
      <c r="C13" t="s">
        <v>79</v>
      </c>
      <c r="D13">
        <v>61</v>
      </c>
      <c r="E13">
        <v>51</v>
      </c>
      <c r="F13">
        <v>55</v>
      </c>
      <c r="G13">
        <v>60</v>
      </c>
      <c r="H13">
        <v>42</v>
      </c>
      <c r="I13">
        <v>47</v>
      </c>
      <c r="J13">
        <v>68</v>
      </c>
      <c r="K13">
        <v>66</v>
      </c>
      <c r="L13">
        <v>55</v>
      </c>
      <c r="M13">
        <v>58</v>
      </c>
    </row>
    <row r="14" spans="2:13" x14ac:dyDescent="0.35">
      <c r="B14" t="s">
        <v>47</v>
      </c>
      <c r="C14" t="s">
        <v>80</v>
      </c>
      <c r="E14">
        <v>1</v>
      </c>
      <c r="F14">
        <v>1</v>
      </c>
      <c r="H14">
        <v>1</v>
      </c>
      <c r="M14">
        <v>1</v>
      </c>
    </row>
    <row r="15" spans="2:13" x14ac:dyDescent="0.35">
      <c r="B15" t="s">
        <v>48</v>
      </c>
      <c r="C15" t="s">
        <v>81</v>
      </c>
      <c r="D15">
        <v>12</v>
      </c>
      <c r="E15">
        <v>24</v>
      </c>
      <c r="F15">
        <v>15</v>
      </c>
      <c r="G15">
        <v>23</v>
      </c>
      <c r="H15">
        <v>25</v>
      </c>
      <c r="I15">
        <v>14</v>
      </c>
      <c r="J15">
        <v>20</v>
      </c>
      <c r="K15">
        <v>19</v>
      </c>
      <c r="L15">
        <v>22</v>
      </c>
      <c r="M15">
        <v>17</v>
      </c>
    </row>
    <row r="16" spans="2:13" x14ac:dyDescent="0.35">
      <c r="B16" t="s">
        <v>49</v>
      </c>
      <c r="C16" t="s">
        <v>82</v>
      </c>
      <c r="D16">
        <v>4</v>
      </c>
      <c r="E16">
        <v>3</v>
      </c>
      <c r="F16">
        <v>2</v>
      </c>
      <c r="G16">
        <v>1</v>
      </c>
      <c r="J16">
        <v>1</v>
      </c>
      <c r="K16">
        <v>4</v>
      </c>
      <c r="L16">
        <v>1</v>
      </c>
      <c r="M16">
        <v>5</v>
      </c>
    </row>
    <row r="17" spans="2:13" x14ac:dyDescent="0.35">
      <c r="B17" t="s">
        <v>50</v>
      </c>
      <c r="C17" t="s">
        <v>83</v>
      </c>
      <c r="D17">
        <v>11</v>
      </c>
      <c r="E17">
        <v>14</v>
      </c>
      <c r="F17">
        <v>11</v>
      </c>
      <c r="G17">
        <v>6</v>
      </c>
      <c r="H17">
        <v>10</v>
      </c>
      <c r="I17">
        <v>7</v>
      </c>
      <c r="J17">
        <v>7</v>
      </c>
      <c r="K17">
        <v>5</v>
      </c>
      <c r="L17">
        <v>1</v>
      </c>
      <c r="M17">
        <v>9</v>
      </c>
    </row>
    <row r="18" spans="2:13" x14ac:dyDescent="0.35">
      <c r="B18" t="s">
        <v>51</v>
      </c>
      <c r="C18" t="s">
        <v>84</v>
      </c>
      <c r="D18">
        <v>3</v>
      </c>
      <c r="E18">
        <v>2</v>
      </c>
      <c r="F18">
        <v>3</v>
      </c>
      <c r="G18">
        <v>1</v>
      </c>
      <c r="H18">
        <v>6</v>
      </c>
      <c r="I18">
        <v>2</v>
      </c>
      <c r="J18">
        <v>2</v>
      </c>
      <c r="K18">
        <v>3</v>
      </c>
      <c r="M18">
        <v>3</v>
      </c>
    </row>
    <row r="19" spans="2:13" x14ac:dyDescent="0.35">
      <c r="B19" t="s">
        <v>52</v>
      </c>
      <c r="C19" t="s">
        <v>85</v>
      </c>
      <c r="D19">
        <v>9</v>
      </c>
      <c r="E19">
        <v>7</v>
      </c>
      <c r="F19">
        <v>3</v>
      </c>
      <c r="G19">
        <v>4</v>
      </c>
      <c r="H19">
        <v>13</v>
      </c>
      <c r="I19">
        <v>7</v>
      </c>
      <c r="J19">
        <v>10</v>
      </c>
      <c r="K19">
        <v>7</v>
      </c>
      <c r="L19">
        <v>8</v>
      </c>
      <c r="M19">
        <v>11</v>
      </c>
    </row>
    <row r="20" spans="2:13" x14ac:dyDescent="0.35">
      <c r="B20" t="s">
        <v>53</v>
      </c>
      <c r="C20" t="s">
        <v>86</v>
      </c>
      <c r="D20">
        <v>19</v>
      </c>
      <c r="E20">
        <v>27</v>
      </c>
      <c r="F20">
        <v>12</v>
      </c>
      <c r="G20">
        <v>24</v>
      </c>
      <c r="H20">
        <v>14</v>
      </c>
      <c r="I20">
        <v>15</v>
      </c>
      <c r="J20">
        <v>21</v>
      </c>
      <c r="K20">
        <v>15</v>
      </c>
      <c r="L20">
        <v>17</v>
      </c>
      <c r="M20">
        <v>17</v>
      </c>
    </row>
    <row r="21" spans="2:13" x14ac:dyDescent="0.35">
      <c r="B21" t="s">
        <v>54</v>
      </c>
      <c r="C21" t="s">
        <v>87</v>
      </c>
      <c r="E21">
        <v>1</v>
      </c>
      <c r="F21">
        <v>1</v>
      </c>
      <c r="G21">
        <v>1</v>
      </c>
      <c r="H21">
        <v>1</v>
      </c>
      <c r="K21">
        <v>1</v>
      </c>
      <c r="L21">
        <v>1</v>
      </c>
    </row>
    <row r="22" spans="2:13" x14ac:dyDescent="0.35">
      <c r="B22" t="s">
        <v>55</v>
      </c>
      <c r="C22" t="s">
        <v>88</v>
      </c>
      <c r="D22">
        <v>92</v>
      </c>
      <c r="E22">
        <v>73</v>
      </c>
      <c r="F22">
        <v>94</v>
      </c>
      <c r="G22">
        <v>90</v>
      </c>
      <c r="H22">
        <v>65</v>
      </c>
      <c r="I22">
        <v>55</v>
      </c>
      <c r="J22">
        <v>75</v>
      </c>
      <c r="K22">
        <v>77</v>
      </c>
      <c r="L22">
        <v>82</v>
      </c>
      <c r="M22">
        <v>73</v>
      </c>
    </row>
    <row r="23" spans="2:13" x14ac:dyDescent="0.35">
      <c r="B23" t="s">
        <v>56</v>
      </c>
      <c r="C23" t="s">
        <v>89</v>
      </c>
      <c r="D23">
        <v>1</v>
      </c>
      <c r="F23">
        <v>1</v>
      </c>
      <c r="H23">
        <v>4</v>
      </c>
      <c r="I23">
        <v>1</v>
      </c>
      <c r="J23">
        <v>1</v>
      </c>
      <c r="L23">
        <v>1</v>
      </c>
      <c r="M23">
        <v>1</v>
      </c>
    </row>
    <row r="24" spans="2:13" x14ac:dyDescent="0.35">
      <c r="B24" t="s">
        <v>57</v>
      </c>
      <c r="C24" t="s">
        <v>90</v>
      </c>
      <c r="D24">
        <v>2</v>
      </c>
      <c r="E24">
        <v>4</v>
      </c>
      <c r="F24">
        <v>2</v>
      </c>
      <c r="G24">
        <v>1</v>
      </c>
      <c r="H24">
        <v>1</v>
      </c>
      <c r="I24">
        <v>2</v>
      </c>
      <c r="J24">
        <v>4</v>
      </c>
      <c r="K24">
        <v>1</v>
      </c>
      <c r="M24">
        <v>2</v>
      </c>
    </row>
    <row r="25" spans="2:13" x14ac:dyDescent="0.35">
      <c r="B25" t="s">
        <v>58</v>
      </c>
      <c r="C25" t="s">
        <v>91</v>
      </c>
      <c r="D25">
        <v>12</v>
      </c>
      <c r="E25">
        <v>22</v>
      </c>
      <c r="F25">
        <v>15</v>
      </c>
      <c r="G25">
        <v>17</v>
      </c>
      <c r="H25">
        <v>7</v>
      </c>
      <c r="I25">
        <v>10</v>
      </c>
      <c r="J25">
        <v>6</v>
      </c>
      <c r="K25">
        <v>13</v>
      </c>
      <c r="L25">
        <v>8</v>
      </c>
      <c r="M25">
        <v>16</v>
      </c>
    </row>
    <row r="26" spans="2:13" x14ac:dyDescent="0.35">
      <c r="B26" t="s">
        <v>59</v>
      </c>
      <c r="C26" t="s">
        <v>92</v>
      </c>
      <c r="D26">
        <v>11</v>
      </c>
      <c r="E26">
        <v>9</v>
      </c>
      <c r="F26">
        <v>13</v>
      </c>
      <c r="G26">
        <v>19</v>
      </c>
      <c r="H26">
        <v>9</v>
      </c>
      <c r="I26">
        <v>13</v>
      </c>
      <c r="J26">
        <v>21</v>
      </c>
      <c r="K26">
        <v>13</v>
      </c>
      <c r="L26">
        <v>25</v>
      </c>
      <c r="M26">
        <v>19</v>
      </c>
    </row>
    <row r="27" spans="2:13" x14ac:dyDescent="0.35">
      <c r="B27" t="s">
        <v>60</v>
      </c>
      <c r="C27" t="s">
        <v>93</v>
      </c>
      <c r="D27">
        <v>13</v>
      </c>
      <c r="E27">
        <v>4</v>
      </c>
      <c r="F27">
        <v>9</v>
      </c>
      <c r="G27">
        <v>5</v>
      </c>
      <c r="H27">
        <v>7</v>
      </c>
      <c r="I27">
        <v>2</v>
      </c>
      <c r="J27">
        <v>6</v>
      </c>
      <c r="K27">
        <v>14</v>
      </c>
      <c r="L27">
        <v>13</v>
      </c>
      <c r="M27">
        <v>9</v>
      </c>
    </row>
    <row r="28" spans="2:13" x14ac:dyDescent="0.35">
      <c r="B28" t="s">
        <v>61</v>
      </c>
      <c r="C28" t="s">
        <v>94</v>
      </c>
      <c r="D28">
        <v>6</v>
      </c>
      <c r="E28">
        <v>7</v>
      </c>
      <c r="F28">
        <v>7</v>
      </c>
      <c r="G28">
        <v>7</v>
      </c>
      <c r="H28">
        <v>7</v>
      </c>
      <c r="I28">
        <v>4</v>
      </c>
      <c r="J28">
        <v>6</v>
      </c>
      <c r="K28">
        <v>6</v>
      </c>
      <c r="L28">
        <v>4</v>
      </c>
      <c r="M28">
        <v>3</v>
      </c>
    </row>
    <row r="29" spans="2:13" x14ac:dyDescent="0.35">
      <c r="B29" t="s">
        <v>62</v>
      </c>
      <c r="C29" t="s">
        <v>95</v>
      </c>
      <c r="D29">
        <v>28</v>
      </c>
      <c r="E29">
        <v>14</v>
      </c>
      <c r="F29">
        <v>35</v>
      </c>
      <c r="G29">
        <v>33</v>
      </c>
      <c r="H29">
        <v>16</v>
      </c>
      <c r="I29">
        <v>21</v>
      </c>
      <c r="J29">
        <v>20</v>
      </c>
      <c r="K29">
        <v>20</v>
      </c>
      <c r="L29">
        <v>11</v>
      </c>
      <c r="M29">
        <v>30</v>
      </c>
    </row>
    <row r="30" spans="2:13" x14ac:dyDescent="0.35">
      <c r="B30" t="s">
        <v>63</v>
      </c>
      <c r="C30" t="s">
        <v>96</v>
      </c>
      <c r="D30">
        <v>32</v>
      </c>
      <c r="E30">
        <v>53</v>
      </c>
      <c r="F30">
        <v>30</v>
      </c>
      <c r="G30">
        <v>26</v>
      </c>
      <c r="H30">
        <v>30</v>
      </c>
      <c r="I30">
        <v>45</v>
      </c>
      <c r="J30">
        <v>40</v>
      </c>
      <c r="K30">
        <v>23</v>
      </c>
      <c r="L30">
        <v>20</v>
      </c>
      <c r="M30">
        <v>33</v>
      </c>
    </row>
    <row r="31" spans="2:13" x14ac:dyDescent="0.35">
      <c r="B31" t="s">
        <v>64</v>
      </c>
      <c r="C31" t="s">
        <v>97</v>
      </c>
      <c r="D31">
        <v>1</v>
      </c>
      <c r="E31">
        <v>3</v>
      </c>
      <c r="F31">
        <v>5</v>
      </c>
      <c r="G31">
        <v>2</v>
      </c>
      <c r="H31">
        <v>5</v>
      </c>
      <c r="I31">
        <v>1</v>
      </c>
      <c r="K31">
        <v>4</v>
      </c>
      <c r="L31">
        <v>2</v>
      </c>
      <c r="M31">
        <v>2</v>
      </c>
    </row>
    <row r="32" spans="2:13" x14ac:dyDescent="0.35">
      <c r="B32" t="s">
        <v>65</v>
      </c>
      <c r="C32" t="s">
        <v>98</v>
      </c>
      <c r="D32">
        <v>38</v>
      </c>
      <c r="E32">
        <v>36</v>
      </c>
      <c r="F32">
        <v>35</v>
      </c>
      <c r="G32">
        <v>45</v>
      </c>
      <c r="H32">
        <v>20</v>
      </c>
      <c r="I32">
        <v>23</v>
      </c>
      <c r="J32">
        <v>28</v>
      </c>
      <c r="K32">
        <v>38</v>
      </c>
      <c r="L32">
        <v>42</v>
      </c>
      <c r="M32">
        <v>35</v>
      </c>
    </row>
    <row r="33" spans="2:13" x14ac:dyDescent="0.35">
      <c r="B33" t="s">
        <v>66</v>
      </c>
      <c r="C33" t="s">
        <v>99</v>
      </c>
      <c r="D33">
        <v>13</v>
      </c>
      <c r="E33">
        <v>13</v>
      </c>
      <c r="F33">
        <v>13</v>
      </c>
      <c r="G33">
        <v>16</v>
      </c>
      <c r="H33">
        <v>17</v>
      </c>
      <c r="I33">
        <v>18</v>
      </c>
      <c r="J33">
        <v>14</v>
      </c>
      <c r="K33">
        <v>20</v>
      </c>
      <c r="L33">
        <v>25</v>
      </c>
      <c r="M33">
        <v>36</v>
      </c>
    </row>
    <row r="34" spans="2:13" x14ac:dyDescent="0.35">
      <c r="B34" t="s">
        <v>67</v>
      </c>
      <c r="C34" t="s">
        <v>100</v>
      </c>
      <c r="D34">
        <v>9</v>
      </c>
      <c r="E34">
        <v>16</v>
      </c>
      <c r="F34">
        <v>17</v>
      </c>
      <c r="G34">
        <v>17</v>
      </c>
      <c r="H34">
        <v>21</v>
      </c>
      <c r="I34">
        <v>19</v>
      </c>
      <c r="J34">
        <v>18</v>
      </c>
      <c r="K34">
        <v>16</v>
      </c>
      <c r="L34">
        <v>16</v>
      </c>
      <c r="M34">
        <v>11</v>
      </c>
    </row>
    <row r="35" spans="2:13" x14ac:dyDescent="0.35">
      <c r="B35" t="s">
        <v>68</v>
      </c>
      <c r="C35" t="s">
        <v>101</v>
      </c>
      <c r="D35">
        <v>22</v>
      </c>
      <c r="E35">
        <v>24</v>
      </c>
      <c r="F35">
        <v>33</v>
      </c>
      <c r="G35">
        <v>34</v>
      </c>
      <c r="H35">
        <v>15</v>
      </c>
      <c r="I35">
        <v>20</v>
      </c>
      <c r="J35">
        <v>11</v>
      </c>
      <c r="K35">
        <v>12</v>
      </c>
      <c r="L35">
        <v>17</v>
      </c>
      <c r="M35">
        <v>24</v>
      </c>
    </row>
    <row r="36" spans="2:13" x14ac:dyDescent="0.35">
      <c r="B36" t="s">
        <v>69</v>
      </c>
      <c r="C36" t="s">
        <v>102</v>
      </c>
      <c r="D36">
        <v>12</v>
      </c>
      <c r="E36">
        <v>8</v>
      </c>
      <c r="F36">
        <v>14</v>
      </c>
      <c r="G36">
        <v>8</v>
      </c>
      <c r="H36">
        <v>10</v>
      </c>
      <c r="I36">
        <v>12</v>
      </c>
      <c r="J36">
        <v>10</v>
      </c>
      <c r="K36">
        <v>13</v>
      </c>
      <c r="L36">
        <v>6</v>
      </c>
      <c r="M36">
        <v>11</v>
      </c>
    </row>
    <row r="37" spans="2:13" x14ac:dyDescent="0.35">
      <c r="B37" t="s">
        <v>70</v>
      </c>
      <c r="C37" t="s">
        <v>103</v>
      </c>
      <c r="D37">
        <v>1</v>
      </c>
      <c r="F37">
        <v>2</v>
      </c>
      <c r="G37">
        <v>1</v>
      </c>
      <c r="I37">
        <v>1</v>
      </c>
      <c r="J37">
        <v>1</v>
      </c>
      <c r="K37">
        <v>1</v>
      </c>
      <c r="M37">
        <v>3</v>
      </c>
    </row>
    <row r="38" spans="2:13" x14ac:dyDescent="0.35">
      <c r="B38" t="s">
        <v>71</v>
      </c>
      <c r="C38" t="s">
        <v>104</v>
      </c>
      <c r="D38">
        <v>9</v>
      </c>
      <c r="E38">
        <v>2</v>
      </c>
      <c r="F38">
        <v>5</v>
      </c>
      <c r="G38">
        <v>13</v>
      </c>
      <c r="H38">
        <v>1</v>
      </c>
      <c r="I38">
        <v>1</v>
      </c>
      <c r="J38">
        <v>7</v>
      </c>
      <c r="K38">
        <v>5</v>
      </c>
      <c r="L38">
        <v>5</v>
      </c>
      <c r="M38">
        <v>7</v>
      </c>
    </row>
    <row r="39" spans="2:13" ht="15" thickBot="1" x14ac:dyDescent="0.4">
      <c r="B39" s="7" t="s">
        <v>72</v>
      </c>
      <c r="C39" s="7" t="s">
        <v>105</v>
      </c>
      <c r="D39" s="7">
        <v>592</v>
      </c>
      <c r="E39" s="7">
        <v>592</v>
      </c>
      <c r="F39" s="7">
        <v>579</v>
      </c>
      <c r="G39" s="7">
        <v>613</v>
      </c>
      <c r="H39" s="7">
        <v>502</v>
      </c>
      <c r="I39" s="7">
        <v>445</v>
      </c>
      <c r="J39" s="7">
        <v>528</v>
      </c>
      <c r="K39" s="7">
        <v>517</v>
      </c>
      <c r="L39" s="7">
        <v>523</v>
      </c>
      <c r="M39" s="7">
        <v>599</v>
      </c>
    </row>
    <row r="40" spans="2:13" ht="15" thickTop="1" x14ac:dyDescent="0.35"/>
    <row r="41" spans="2:13" ht="65.25" customHeight="1" x14ac:dyDescent="0.35">
      <c r="B41" s="100" t="s">
        <v>344</v>
      </c>
      <c r="C41" s="100"/>
      <c r="D41" s="100"/>
      <c r="E41" s="100"/>
      <c r="F41" s="100"/>
      <c r="G41" s="100"/>
      <c r="H41" s="100"/>
      <c r="I41" s="100"/>
      <c r="J41" s="100"/>
      <c r="K41" s="100"/>
      <c r="L41" s="100"/>
      <c r="M41" s="100"/>
    </row>
    <row r="43" spans="2:13" x14ac:dyDescent="0.35">
      <c r="B43" t="s">
        <v>108</v>
      </c>
      <c r="M43" s="10" t="s">
        <v>107</v>
      </c>
    </row>
    <row r="44" spans="2:13" x14ac:dyDescent="0.35">
      <c r="B44" s="2" t="s">
        <v>109</v>
      </c>
      <c r="M44" s="10" t="s">
        <v>303</v>
      </c>
    </row>
    <row r="45" spans="2:13" x14ac:dyDescent="0.35">
      <c r="M45" s="10" t="s">
        <v>304</v>
      </c>
    </row>
    <row r="46" spans="2:13" x14ac:dyDescent="0.35">
      <c r="B46" s="2" t="s">
        <v>106</v>
      </c>
    </row>
  </sheetData>
  <mergeCells count="2">
    <mergeCell ref="B5:M5"/>
    <mergeCell ref="B41:M41"/>
  </mergeCells>
  <hyperlinks>
    <hyperlink ref="M2" location="index!A1" display="return to index" xr:uid="{00000000-0004-0000-3D00-000000000000}"/>
    <hyperlink ref="B3" r:id="rId1" xr:uid="{00000000-0004-0000-3D00-000001000000}"/>
    <hyperlink ref="B44" r:id="rId2" xr:uid="{00000000-0004-0000-3D00-000002000000}"/>
    <hyperlink ref="B46" location="index!A1" display="return to index" xr:uid="{00000000-0004-0000-3D00-000003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1:M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13" width="13.26953125" customWidth="1"/>
  </cols>
  <sheetData>
    <row r="1" spans="2:13" ht="10" customHeight="1" x14ac:dyDescent="0.35"/>
    <row r="2" spans="2:13" ht="17" x14ac:dyDescent="0.4">
      <c r="B2" s="1" t="s">
        <v>1</v>
      </c>
      <c r="M2" s="2" t="s">
        <v>106</v>
      </c>
    </row>
    <row r="3" spans="2:13" x14ac:dyDescent="0.35">
      <c r="B3" s="2" t="s">
        <v>2</v>
      </c>
    </row>
    <row r="5" spans="2:13" ht="30" customHeight="1" x14ac:dyDescent="0.35">
      <c r="B5" s="102" t="s">
        <v>345</v>
      </c>
      <c r="C5" s="102"/>
      <c r="D5" s="102"/>
      <c r="E5" s="102"/>
      <c r="F5" s="102"/>
      <c r="G5" s="102"/>
      <c r="H5" s="102"/>
      <c r="I5" s="102"/>
      <c r="J5" s="102"/>
      <c r="K5" s="102"/>
      <c r="L5" s="102"/>
      <c r="M5" s="102"/>
    </row>
    <row r="6" spans="2:13" x14ac:dyDescent="0.35">
      <c r="B6" s="3" t="s">
        <v>13</v>
      </c>
      <c r="C6" s="3" t="s">
        <v>14</v>
      </c>
      <c r="D6" s="85" t="s">
        <v>27</v>
      </c>
      <c r="E6" s="85" t="s">
        <v>28</v>
      </c>
      <c r="F6" s="85" t="s">
        <v>29</v>
      </c>
      <c r="G6" s="85" t="s">
        <v>30</v>
      </c>
      <c r="H6" s="85" t="s">
        <v>31</v>
      </c>
      <c r="I6" s="85" t="s">
        <v>32</v>
      </c>
      <c r="J6" s="85" t="s">
        <v>33</v>
      </c>
      <c r="K6" s="85" t="s">
        <v>34</v>
      </c>
      <c r="L6" s="85" t="s">
        <v>35</v>
      </c>
      <c r="M6" s="85" t="s">
        <v>36</v>
      </c>
    </row>
    <row r="7" spans="2:13" x14ac:dyDescent="0.35">
      <c r="B7" t="s">
        <v>40</v>
      </c>
      <c r="C7" t="s">
        <v>73</v>
      </c>
      <c r="D7" s="4">
        <v>543456</v>
      </c>
      <c r="E7" s="4">
        <v>3643250</v>
      </c>
      <c r="F7" s="4">
        <v>10000</v>
      </c>
      <c r="G7" s="4">
        <v>401000</v>
      </c>
      <c r="H7" s="4">
        <v>385000</v>
      </c>
      <c r="I7" s="4">
        <v>510000</v>
      </c>
      <c r="J7" s="4"/>
      <c r="K7" s="4">
        <v>525000</v>
      </c>
      <c r="L7" s="4">
        <v>624000</v>
      </c>
      <c r="M7" s="4">
        <v>472500</v>
      </c>
    </row>
    <row r="8" spans="2:13" x14ac:dyDescent="0.35">
      <c r="B8" t="s">
        <v>41</v>
      </c>
      <c r="C8" t="s">
        <v>74</v>
      </c>
      <c r="D8" s="4">
        <v>48037273</v>
      </c>
      <c r="E8" s="4">
        <v>56563526</v>
      </c>
      <c r="F8" s="4">
        <v>45691453</v>
      </c>
      <c r="G8" s="4">
        <v>55053385</v>
      </c>
      <c r="H8" s="4">
        <v>39755877</v>
      </c>
      <c r="I8" s="4">
        <v>42016987</v>
      </c>
      <c r="J8" s="4">
        <v>47331194</v>
      </c>
      <c r="K8" s="4">
        <v>49005337.5</v>
      </c>
      <c r="L8" s="4">
        <v>56291732</v>
      </c>
      <c r="M8" s="4">
        <v>64904870</v>
      </c>
    </row>
    <row r="9" spans="2:13" x14ac:dyDescent="0.35">
      <c r="B9" t="s">
        <v>42</v>
      </c>
      <c r="C9" t="s">
        <v>75</v>
      </c>
      <c r="D9" s="4">
        <v>26411728</v>
      </c>
      <c r="E9" s="4">
        <v>35892652</v>
      </c>
      <c r="F9" s="4">
        <v>31591827</v>
      </c>
      <c r="G9" s="4">
        <v>24426962</v>
      </c>
      <c r="H9" s="4">
        <v>20040755</v>
      </c>
      <c r="I9" s="4">
        <v>14782000</v>
      </c>
      <c r="J9" s="4">
        <v>34250803</v>
      </c>
      <c r="K9" s="4">
        <v>21961078</v>
      </c>
      <c r="L9" s="4">
        <v>12069000</v>
      </c>
      <c r="M9" s="4">
        <v>15521527</v>
      </c>
    </row>
    <row r="10" spans="2:13" x14ac:dyDescent="0.35">
      <c r="B10" t="s">
        <v>43</v>
      </c>
      <c r="C10" t="s">
        <v>76</v>
      </c>
      <c r="D10" s="4">
        <v>6071702</v>
      </c>
      <c r="E10" s="4">
        <v>16218682</v>
      </c>
      <c r="F10" s="4">
        <v>6042333</v>
      </c>
      <c r="G10" s="4">
        <v>8975867</v>
      </c>
      <c r="H10" s="4">
        <v>5297107</v>
      </c>
      <c r="I10" s="4">
        <v>2232875</v>
      </c>
      <c r="J10" s="4">
        <v>9729485</v>
      </c>
      <c r="K10" s="4">
        <v>5438001</v>
      </c>
      <c r="L10" s="4">
        <v>5016477</v>
      </c>
      <c r="M10" s="4">
        <v>10328267</v>
      </c>
    </row>
    <row r="11" spans="2:13" x14ac:dyDescent="0.35">
      <c r="B11" t="s">
        <v>44</v>
      </c>
      <c r="C11" t="s">
        <v>77</v>
      </c>
      <c r="D11" s="4">
        <v>14282000</v>
      </c>
      <c r="E11" s="4"/>
      <c r="F11" s="4">
        <v>140000</v>
      </c>
      <c r="G11" s="4"/>
      <c r="H11" s="4"/>
      <c r="I11" s="4"/>
      <c r="J11" s="4">
        <v>561000</v>
      </c>
      <c r="K11" s="4">
        <v>10220000</v>
      </c>
      <c r="L11" s="4">
        <v>345000</v>
      </c>
      <c r="M11" s="4">
        <v>2640000</v>
      </c>
    </row>
    <row r="12" spans="2:13" x14ac:dyDescent="0.35">
      <c r="B12" t="s">
        <v>45</v>
      </c>
      <c r="C12" t="s">
        <v>78</v>
      </c>
      <c r="D12" s="4"/>
      <c r="E12" s="4">
        <v>36700</v>
      </c>
      <c r="F12" s="4">
        <v>1100000</v>
      </c>
      <c r="G12" s="4">
        <v>2015000</v>
      </c>
      <c r="H12" s="4">
        <v>774300</v>
      </c>
      <c r="I12" s="4">
        <v>160000</v>
      </c>
      <c r="J12" s="4"/>
      <c r="K12" s="4">
        <v>2474000</v>
      </c>
      <c r="L12" s="4">
        <v>201017</v>
      </c>
      <c r="M12" s="4">
        <v>1164000</v>
      </c>
    </row>
    <row r="13" spans="2:13" x14ac:dyDescent="0.35">
      <c r="B13" t="s">
        <v>46</v>
      </c>
      <c r="C13" t="s">
        <v>79</v>
      </c>
      <c r="D13" s="4">
        <v>30552871</v>
      </c>
      <c r="E13" s="4">
        <v>23554418</v>
      </c>
      <c r="F13" s="4">
        <v>34664018</v>
      </c>
      <c r="G13" s="4">
        <v>40640770</v>
      </c>
      <c r="H13" s="4">
        <v>24833159</v>
      </c>
      <c r="I13" s="4">
        <v>28732733</v>
      </c>
      <c r="J13" s="4">
        <v>47780199</v>
      </c>
      <c r="K13" s="4">
        <v>35773176</v>
      </c>
      <c r="L13" s="4">
        <v>24492007</v>
      </c>
      <c r="M13" s="4">
        <v>36338098</v>
      </c>
    </row>
    <row r="14" spans="2:13" x14ac:dyDescent="0.35">
      <c r="B14" t="s">
        <v>47</v>
      </c>
      <c r="C14" t="s">
        <v>80</v>
      </c>
      <c r="D14" s="4"/>
      <c r="E14" s="4">
        <v>3800000</v>
      </c>
      <c r="F14" s="4">
        <v>13500</v>
      </c>
      <c r="G14" s="4"/>
      <c r="H14" s="4">
        <v>5000</v>
      </c>
      <c r="I14" s="4"/>
      <c r="J14" s="4"/>
      <c r="K14" s="4"/>
      <c r="L14" s="4"/>
      <c r="M14" s="4">
        <v>125000</v>
      </c>
    </row>
    <row r="15" spans="2:13" x14ac:dyDescent="0.35">
      <c r="B15" t="s">
        <v>48</v>
      </c>
      <c r="C15" t="s">
        <v>81</v>
      </c>
      <c r="D15" s="4">
        <v>4489400</v>
      </c>
      <c r="E15" s="4">
        <v>4387360</v>
      </c>
      <c r="F15" s="4">
        <v>5122000</v>
      </c>
      <c r="G15" s="4">
        <v>8187785</v>
      </c>
      <c r="H15" s="4">
        <v>9047294</v>
      </c>
      <c r="I15" s="4">
        <v>5014495</v>
      </c>
      <c r="J15" s="4">
        <v>5328460</v>
      </c>
      <c r="K15" s="4">
        <v>12879297</v>
      </c>
      <c r="L15" s="4">
        <v>6470251</v>
      </c>
      <c r="M15" s="4">
        <v>4914131</v>
      </c>
    </row>
    <row r="16" spans="2:13" x14ac:dyDescent="0.35">
      <c r="B16" t="s">
        <v>49</v>
      </c>
      <c r="C16" t="s">
        <v>82</v>
      </c>
      <c r="D16" s="4">
        <v>514010</v>
      </c>
      <c r="E16" s="4">
        <v>156000</v>
      </c>
      <c r="F16" s="4">
        <v>315000</v>
      </c>
      <c r="G16" s="4">
        <v>1050000</v>
      </c>
      <c r="H16" s="4"/>
      <c r="I16" s="4"/>
      <c r="J16" s="4">
        <v>150000</v>
      </c>
      <c r="K16" s="4">
        <v>3360500</v>
      </c>
      <c r="L16" s="4">
        <v>425000</v>
      </c>
      <c r="M16" s="4">
        <v>4154000</v>
      </c>
    </row>
    <row r="17" spans="2:13" x14ac:dyDescent="0.35">
      <c r="B17" t="s">
        <v>50</v>
      </c>
      <c r="C17" t="s">
        <v>83</v>
      </c>
      <c r="D17" s="4">
        <v>11978997</v>
      </c>
      <c r="E17" s="4">
        <v>3770715</v>
      </c>
      <c r="F17" s="4">
        <v>8374800</v>
      </c>
      <c r="G17" s="4">
        <v>6555535</v>
      </c>
      <c r="H17" s="4">
        <v>18724370</v>
      </c>
      <c r="I17" s="4">
        <v>6295000</v>
      </c>
      <c r="J17" s="4">
        <v>4339111</v>
      </c>
      <c r="K17" s="4">
        <v>2758000</v>
      </c>
      <c r="L17" s="4">
        <v>149100</v>
      </c>
      <c r="M17" s="4">
        <v>7292427</v>
      </c>
    </row>
    <row r="18" spans="2:13" x14ac:dyDescent="0.35">
      <c r="B18" t="s">
        <v>51</v>
      </c>
      <c r="C18" t="s">
        <v>84</v>
      </c>
      <c r="D18" s="4">
        <v>860000</v>
      </c>
      <c r="E18" s="4">
        <v>246000</v>
      </c>
      <c r="F18" s="4">
        <v>3248000</v>
      </c>
      <c r="G18" s="4">
        <v>10000</v>
      </c>
      <c r="H18" s="4">
        <v>1372000</v>
      </c>
      <c r="I18" s="4">
        <v>1790000</v>
      </c>
      <c r="J18" s="4">
        <v>40500</v>
      </c>
      <c r="K18" s="4">
        <v>318124</v>
      </c>
      <c r="L18" s="4"/>
      <c r="M18" s="4">
        <v>1927000</v>
      </c>
    </row>
    <row r="19" spans="2:13" x14ac:dyDescent="0.35">
      <c r="B19" t="s">
        <v>52</v>
      </c>
      <c r="C19" t="s">
        <v>85</v>
      </c>
      <c r="D19" s="4">
        <v>6431162</v>
      </c>
      <c r="E19" s="4">
        <v>2694484</v>
      </c>
      <c r="F19" s="4">
        <v>800200</v>
      </c>
      <c r="G19" s="4">
        <v>663000</v>
      </c>
      <c r="H19" s="4">
        <v>4370485</v>
      </c>
      <c r="I19" s="4">
        <v>1407421</v>
      </c>
      <c r="J19" s="4">
        <v>1241100</v>
      </c>
      <c r="K19" s="4">
        <v>2979681</v>
      </c>
      <c r="L19" s="4">
        <v>692501</v>
      </c>
      <c r="M19" s="4">
        <v>1981155</v>
      </c>
    </row>
    <row r="20" spans="2:13" x14ac:dyDescent="0.35">
      <c r="B20" t="s">
        <v>53</v>
      </c>
      <c r="C20" t="s">
        <v>86</v>
      </c>
      <c r="D20" s="4">
        <v>11983900</v>
      </c>
      <c r="E20" s="4">
        <v>25440921</v>
      </c>
      <c r="F20" s="4">
        <v>3469588</v>
      </c>
      <c r="G20" s="4">
        <v>22038486</v>
      </c>
      <c r="H20" s="4">
        <v>16054092</v>
      </c>
      <c r="I20" s="4">
        <v>9492562</v>
      </c>
      <c r="J20" s="4">
        <v>20284973</v>
      </c>
      <c r="K20" s="4">
        <v>18061132</v>
      </c>
      <c r="L20" s="4">
        <v>7994908</v>
      </c>
      <c r="M20" s="4">
        <v>11066917</v>
      </c>
    </row>
    <row r="21" spans="2:13" x14ac:dyDescent="0.35">
      <c r="B21" t="s">
        <v>54</v>
      </c>
      <c r="C21" t="s">
        <v>87</v>
      </c>
      <c r="D21" s="4"/>
      <c r="E21" s="4">
        <v>380000</v>
      </c>
      <c r="F21" s="4">
        <v>133750</v>
      </c>
      <c r="G21" s="4">
        <v>316500</v>
      </c>
      <c r="H21" s="4">
        <v>345000</v>
      </c>
      <c r="I21" s="4"/>
      <c r="J21" s="4"/>
      <c r="K21" s="4">
        <v>53000</v>
      </c>
      <c r="L21" s="4">
        <v>85777</v>
      </c>
      <c r="M21" s="4"/>
    </row>
    <row r="22" spans="2:13" x14ac:dyDescent="0.35">
      <c r="B22" t="s">
        <v>55</v>
      </c>
      <c r="C22" t="s">
        <v>88</v>
      </c>
      <c r="D22" s="4">
        <v>12925024</v>
      </c>
      <c r="E22" s="4">
        <v>15083640</v>
      </c>
      <c r="F22" s="4">
        <v>23278428</v>
      </c>
      <c r="G22" s="4">
        <v>18028151</v>
      </c>
      <c r="H22" s="4">
        <v>11591995</v>
      </c>
      <c r="I22" s="4">
        <v>11947878</v>
      </c>
      <c r="J22" s="4">
        <v>23023845</v>
      </c>
      <c r="K22" s="4">
        <v>16416465</v>
      </c>
      <c r="L22" s="4">
        <v>14216535</v>
      </c>
      <c r="M22" s="4">
        <v>13553923</v>
      </c>
    </row>
    <row r="23" spans="2:13" x14ac:dyDescent="0.35">
      <c r="B23" t="s">
        <v>56</v>
      </c>
      <c r="C23" t="s">
        <v>89</v>
      </c>
      <c r="D23" s="4">
        <v>67000</v>
      </c>
      <c r="E23" s="4"/>
      <c r="F23" s="4">
        <v>376000</v>
      </c>
      <c r="G23" s="4"/>
      <c r="H23" s="4">
        <v>1715000</v>
      </c>
      <c r="I23" s="4">
        <v>145500</v>
      </c>
      <c r="J23" s="4">
        <v>50000</v>
      </c>
      <c r="K23" s="4"/>
      <c r="L23" s="4">
        <v>200000</v>
      </c>
      <c r="M23" s="4">
        <v>195610</v>
      </c>
    </row>
    <row r="24" spans="2:13" x14ac:dyDescent="0.35">
      <c r="B24" t="s">
        <v>57</v>
      </c>
      <c r="C24" t="s">
        <v>90</v>
      </c>
      <c r="D24" s="4">
        <v>766984</v>
      </c>
      <c r="E24" s="4">
        <v>525400</v>
      </c>
      <c r="F24" s="4">
        <v>392950</v>
      </c>
      <c r="G24" s="4">
        <v>14950000</v>
      </c>
      <c r="H24" s="4">
        <v>110000</v>
      </c>
      <c r="I24" s="4">
        <v>348088</v>
      </c>
      <c r="J24" s="4">
        <v>2816083</v>
      </c>
      <c r="K24" s="4">
        <v>535000</v>
      </c>
      <c r="L24" s="4"/>
      <c r="M24" s="4">
        <v>1735000</v>
      </c>
    </row>
    <row r="25" spans="2:13" x14ac:dyDescent="0.35">
      <c r="B25" t="s">
        <v>58</v>
      </c>
      <c r="C25" t="s">
        <v>91</v>
      </c>
      <c r="D25" s="4">
        <v>4102330</v>
      </c>
      <c r="E25" s="4">
        <v>11305148</v>
      </c>
      <c r="F25" s="4">
        <v>6354003</v>
      </c>
      <c r="G25" s="4">
        <v>10294264</v>
      </c>
      <c r="H25" s="4">
        <v>4752500</v>
      </c>
      <c r="I25" s="4">
        <v>3912164</v>
      </c>
      <c r="J25" s="4">
        <v>9130000</v>
      </c>
      <c r="K25" s="4">
        <v>8588599</v>
      </c>
      <c r="L25" s="4">
        <v>2868324</v>
      </c>
      <c r="M25" s="4">
        <v>7142420</v>
      </c>
    </row>
    <row r="26" spans="2:13" x14ac:dyDescent="0.35">
      <c r="B26" t="s">
        <v>59</v>
      </c>
      <c r="C26" t="s">
        <v>92</v>
      </c>
      <c r="D26" s="4">
        <v>319565</v>
      </c>
      <c r="E26" s="4">
        <v>42104</v>
      </c>
      <c r="F26" s="4">
        <v>71848</v>
      </c>
      <c r="G26" s="4">
        <v>227982</v>
      </c>
      <c r="H26" s="4">
        <v>26530</v>
      </c>
      <c r="I26" s="4">
        <v>102455</v>
      </c>
      <c r="J26" s="4">
        <v>206056</v>
      </c>
      <c r="K26" s="4">
        <v>283301</v>
      </c>
      <c r="L26" s="4">
        <v>293774</v>
      </c>
      <c r="M26" s="4">
        <v>134013</v>
      </c>
    </row>
    <row r="27" spans="2:13" x14ac:dyDescent="0.35">
      <c r="B27" t="s">
        <v>60</v>
      </c>
      <c r="C27" t="s">
        <v>93</v>
      </c>
      <c r="D27" s="4">
        <v>849368</v>
      </c>
      <c r="E27" s="4">
        <v>997000</v>
      </c>
      <c r="F27" s="4">
        <v>1837800</v>
      </c>
      <c r="G27" s="4">
        <v>1394500</v>
      </c>
      <c r="H27" s="4">
        <v>3826004</v>
      </c>
      <c r="I27" s="4">
        <v>570000</v>
      </c>
      <c r="J27" s="4">
        <v>1795000</v>
      </c>
      <c r="K27" s="4">
        <v>4385896</v>
      </c>
      <c r="L27" s="4">
        <v>3205165</v>
      </c>
      <c r="M27" s="4">
        <v>2525615</v>
      </c>
    </row>
    <row r="28" spans="2:13" x14ac:dyDescent="0.35">
      <c r="B28" t="s">
        <v>61</v>
      </c>
      <c r="C28" t="s">
        <v>94</v>
      </c>
      <c r="D28" s="4">
        <v>640000</v>
      </c>
      <c r="E28" s="4">
        <v>1082054</v>
      </c>
      <c r="F28" s="4">
        <v>1447501</v>
      </c>
      <c r="G28" s="4">
        <v>612031</v>
      </c>
      <c r="H28" s="4">
        <v>2738500</v>
      </c>
      <c r="I28" s="4">
        <v>986000</v>
      </c>
      <c r="J28" s="4">
        <v>3127772</v>
      </c>
      <c r="K28" s="4">
        <v>1600000</v>
      </c>
      <c r="L28" s="4">
        <v>1055000</v>
      </c>
      <c r="M28" s="4">
        <v>293300</v>
      </c>
    </row>
    <row r="29" spans="2:13" x14ac:dyDescent="0.35">
      <c r="B29" t="s">
        <v>62</v>
      </c>
      <c r="C29" t="s">
        <v>95</v>
      </c>
      <c r="D29" s="4">
        <v>4545295</v>
      </c>
      <c r="E29" s="4">
        <v>1851000</v>
      </c>
      <c r="F29" s="4">
        <v>6111332</v>
      </c>
      <c r="G29" s="4">
        <v>6498501</v>
      </c>
      <c r="H29" s="4">
        <v>3928840</v>
      </c>
      <c r="I29" s="4">
        <v>4274710</v>
      </c>
      <c r="J29" s="4">
        <v>4836894</v>
      </c>
      <c r="K29" s="4">
        <v>5491001</v>
      </c>
      <c r="L29" s="4">
        <v>1024182</v>
      </c>
      <c r="M29" s="4">
        <v>7426896</v>
      </c>
    </row>
    <row r="30" spans="2:13" x14ac:dyDescent="0.35">
      <c r="B30" t="s">
        <v>63</v>
      </c>
      <c r="C30" t="s">
        <v>96</v>
      </c>
      <c r="D30" s="4">
        <v>23897775</v>
      </c>
      <c r="E30" s="4">
        <v>30082434</v>
      </c>
      <c r="F30" s="4">
        <v>18881871</v>
      </c>
      <c r="G30" s="4">
        <v>20481828</v>
      </c>
      <c r="H30" s="4">
        <v>24142884</v>
      </c>
      <c r="I30" s="4">
        <v>20406932</v>
      </c>
      <c r="J30" s="4">
        <v>23337954</v>
      </c>
      <c r="K30" s="4">
        <v>5806433</v>
      </c>
      <c r="L30" s="4">
        <v>11848214</v>
      </c>
      <c r="M30" s="4">
        <v>21242084</v>
      </c>
    </row>
    <row r="31" spans="2:13" x14ac:dyDescent="0.35">
      <c r="B31" t="s">
        <v>64</v>
      </c>
      <c r="C31" t="s">
        <v>97</v>
      </c>
      <c r="D31" s="4">
        <v>13750</v>
      </c>
      <c r="E31" s="4">
        <v>1815000</v>
      </c>
      <c r="F31" s="4">
        <v>4905000</v>
      </c>
      <c r="G31" s="4">
        <v>96000</v>
      </c>
      <c r="H31" s="4">
        <v>1600000</v>
      </c>
      <c r="I31" s="4">
        <v>105000</v>
      </c>
      <c r="J31" s="4"/>
      <c r="K31" s="4">
        <v>243000</v>
      </c>
      <c r="L31" s="4">
        <v>1033466.25</v>
      </c>
      <c r="M31" s="4">
        <v>309000</v>
      </c>
    </row>
    <row r="32" spans="2:13" x14ac:dyDescent="0.35">
      <c r="B32" t="s">
        <v>65</v>
      </c>
      <c r="C32" t="s">
        <v>98</v>
      </c>
      <c r="D32" s="4">
        <v>18675059</v>
      </c>
      <c r="E32" s="4">
        <v>39623754</v>
      </c>
      <c r="F32" s="4">
        <v>38650744</v>
      </c>
      <c r="G32" s="4">
        <v>30335972</v>
      </c>
      <c r="H32" s="4">
        <v>16038280</v>
      </c>
      <c r="I32" s="4">
        <v>25635211</v>
      </c>
      <c r="J32" s="4">
        <v>27436691</v>
      </c>
      <c r="K32" s="4">
        <v>29540864</v>
      </c>
      <c r="L32" s="4">
        <v>36856163</v>
      </c>
      <c r="M32" s="4">
        <v>23899715</v>
      </c>
    </row>
    <row r="33" spans="2:13" x14ac:dyDescent="0.35">
      <c r="B33" t="s">
        <v>66</v>
      </c>
      <c r="C33" t="s">
        <v>99</v>
      </c>
      <c r="D33" s="4">
        <v>653020</v>
      </c>
      <c r="E33" s="4">
        <v>293045</v>
      </c>
      <c r="F33" s="4">
        <v>319345</v>
      </c>
      <c r="G33" s="4">
        <v>617695</v>
      </c>
      <c r="H33" s="4">
        <v>427942</v>
      </c>
      <c r="I33" s="4">
        <v>184395</v>
      </c>
      <c r="J33" s="4">
        <v>28660</v>
      </c>
      <c r="K33" s="4">
        <v>1099661</v>
      </c>
      <c r="L33" s="4">
        <v>1706673</v>
      </c>
      <c r="M33" s="4">
        <v>1145504</v>
      </c>
    </row>
    <row r="34" spans="2:13" x14ac:dyDescent="0.35">
      <c r="B34" t="s">
        <v>67</v>
      </c>
      <c r="C34" t="s">
        <v>100</v>
      </c>
      <c r="D34" s="4">
        <v>3396504</v>
      </c>
      <c r="E34" s="4">
        <v>5332911</v>
      </c>
      <c r="F34" s="4">
        <v>6252531</v>
      </c>
      <c r="G34" s="4">
        <v>8389683</v>
      </c>
      <c r="H34" s="4">
        <v>11478402</v>
      </c>
      <c r="I34" s="4">
        <v>6784650</v>
      </c>
      <c r="J34" s="4">
        <v>9967471</v>
      </c>
      <c r="K34" s="4">
        <v>8978758</v>
      </c>
      <c r="L34" s="4">
        <v>12693843</v>
      </c>
      <c r="M34" s="4">
        <v>6678140</v>
      </c>
    </row>
    <row r="35" spans="2:13" x14ac:dyDescent="0.35">
      <c r="B35" t="s">
        <v>68</v>
      </c>
      <c r="C35" t="s">
        <v>101</v>
      </c>
      <c r="D35" s="4">
        <v>9873251</v>
      </c>
      <c r="E35" s="4">
        <v>6018460</v>
      </c>
      <c r="F35" s="4">
        <v>11988220</v>
      </c>
      <c r="G35" s="4">
        <v>13653560</v>
      </c>
      <c r="H35" s="4">
        <v>5713177</v>
      </c>
      <c r="I35" s="4">
        <v>3284895</v>
      </c>
      <c r="J35" s="4">
        <v>7256800</v>
      </c>
      <c r="K35" s="4">
        <v>5608230</v>
      </c>
      <c r="L35" s="4">
        <v>5906564</v>
      </c>
      <c r="M35" s="4">
        <v>10694006</v>
      </c>
    </row>
    <row r="36" spans="2:13" x14ac:dyDescent="0.35">
      <c r="B36" t="s">
        <v>69</v>
      </c>
      <c r="C36" t="s">
        <v>102</v>
      </c>
      <c r="D36" s="4">
        <v>7036685</v>
      </c>
      <c r="E36" s="4">
        <v>3750390</v>
      </c>
      <c r="F36" s="4">
        <v>5676355</v>
      </c>
      <c r="G36" s="4">
        <v>4970380</v>
      </c>
      <c r="H36" s="4">
        <v>3365500</v>
      </c>
      <c r="I36" s="4">
        <v>6742221</v>
      </c>
      <c r="J36" s="4">
        <v>3080950</v>
      </c>
      <c r="K36" s="4">
        <v>8633719</v>
      </c>
      <c r="L36" s="4">
        <v>3677500</v>
      </c>
      <c r="M36" s="4">
        <v>6019398</v>
      </c>
    </row>
    <row r="37" spans="2:13" x14ac:dyDescent="0.35">
      <c r="B37" t="s">
        <v>70</v>
      </c>
      <c r="C37" t="s">
        <v>103</v>
      </c>
      <c r="D37" s="4">
        <v>60000</v>
      </c>
      <c r="E37" s="4"/>
      <c r="F37" s="4">
        <v>658000</v>
      </c>
      <c r="G37" s="4">
        <v>18500</v>
      </c>
      <c r="H37" s="4"/>
      <c r="I37" s="4">
        <v>475000</v>
      </c>
      <c r="J37" s="4">
        <v>505000</v>
      </c>
      <c r="K37" s="4">
        <v>150000</v>
      </c>
      <c r="L37" s="4"/>
      <c r="M37" s="4">
        <v>614000</v>
      </c>
    </row>
    <row r="38" spans="2:13" x14ac:dyDescent="0.35">
      <c r="B38" t="s">
        <v>71</v>
      </c>
      <c r="C38" t="s">
        <v>104</v>
      </c>
      <c r="D38" s="4">
        <v>3626500</v>
      </c>
      <c r="E38" s="4">
        <v>527000</v>
      </c>
      <c r="F38" s="4">
        <v>1565525</v>
      </c>
      <c r="G38" s="4">
        <v>7916951</v>
      </c>
      <c r="H38" s="4">
        <v>107500</v>
      </c>
      <c r="I38" s="4">
        <v>100000</v>
      </c>
      <c r="J38" s="4">
        <v>6247260</v>
      </c>
      <c r="K38" s="4">
        <v>1188500</v>
      </c>
      <c r="L38" s="4">
        <v>1985000</v>
      </c>
      <c r="M38" s="4">
        <v>6853715</v>
      </c>
    </row>
    <row r="39" spans="2:13" ht="15" thickBot="1" x14ac:dyDescent="0.4">
      <c r="B39" s="7" t="s">
        <v>72</v>
      </c>
      <c r="C39" s="7" t="s">
        <v>105</v>
      </c>
      <c r="D39" s="8">
        <v>253604609</v>
      </c>
      <c r="E39" s="8">
        <v>295114048</v>
      </c>
      <c r="F39" s="8">
        <v>269483922</v>
      </c>
      <c r="G39" s="8">
        <v>308820288</v>
      </c>
      <c r="H39" s="8">
        <v>232567493</v>
      </c>
      <c r="I39" s="8">
        <v>198439172</v>
      </c>
      <c r="J39" s="8">
        <v>293883261</v>
      </c>
      <c r="K39" s="8">
        <v>264355753.5</v>
      </c>
      <c r="L39" s="8">
        <v>213427173.25</v>
      </c>
      <c r="M39" s="8">
        <v>273292231</v>
      </c>
    </row>
    <row r="40" spans="2:13" ht="15" thickTop="1" x14ac:dyDescent="0.35"/>
    <row r="41" spans="2:13" ht="47.25" customHeight="1" x14ac:dyDescent="0.35">
      <c r="B41" s="100" t="s">
        <v>243</v>
      </c>
      <c r="C41" s="100"/>
      <c r="D41" s="100"/>
      <c r="E41" s="100"/>
      <c r="F41" s="100"/>
      <c r="G41" s="100"/>
      <c r="H41" s="100"/>
      <c r="I41" s="100"/>
      <c r="J41" s="100"/>
      <c r="K41" s="100"/>
      <c r="L41" s="100"/>
      <c r="M41" s="100"/>
    </row>
    <row r="43" spans="2:13" x14ac:dyDescent="0.35">
      <c r="B43" t="s">
        <v>108</v>
      </c>
      <c r="M43" s="10" t="s">
        <v>107</v>
      </c>
    </row>
    <row r="44" spans="2:13" x14ac:dyDescent="0.35">
      <c r="B44" s="2" t="s">
        <v>109</v>
      </c>
      <c r="M44" s="10" t="s">
        <v>303</v>
      </c>
    </row>
    <row r="45" spans="2:13" x14ac:dyDescent="0.35">
      <c r="M45" s="10" t="s">
        <v>304</v>
      </c>
    </row>
    <row r="46" spans="2:13" x14ac:dyDescent="0.35">
      <c r="B46" s="2" t="s">
        <v>106</v>
      </c>
    </row>
  </sheetData>
  <mergeCells count="2">
    <mergeCell ref="B5:M5"/>
    <mergeCell ref="B41:M41"/>
  </mergeCells>
  <hyperlinks>
    <hyperlink ref="M2" location="index!A1" display="return to index" xr:uid="{00000000-0004-0000-3E00-000000000000}"/>
    <hyperlink ref="B3" r:id="rId1" xr:uid="{00000000-0004-0000-3E00-000001000000}"/>
    <hyperlink ref="B44" r:id="rId2" xr:uid="{00000000-0004-0000-3E00-000002000000}"/>
    <hyperlink ref="B46" location="index!A1" display="return to index" xr:uid="{00000000-0004-0000-3E00-000003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1:Y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2.81640625" customWidth="1"/>
    <col min="4" max="25" width="7.81640625" customWidth="1"/>
  </cols>
  <sheetData>
    <row r="1" spans="2:25" ht="10" customHeight="1" x14ac:dyDescent="0.35"/>
    <row r="2" spans="2:25" ht="17" x14ac:dyDescent="0.4">
      <c r="B2" s="1" t="s">
        <v>1</v>
      </c>
      <c r="Y2" s="2" t="s">
        <v>106</v>
      </c>
    </row>
    <row r="3" spans="2:25" x14ac:dyDescent="0.35">
      <c r="B3" s="2" t="s">
        <v>2</v>
      </c>
    </row>
    <row r="5" spans="2:25" ht="30" customHeight="1" x14ac:dyDescent="0.35">
      <c r="B5" s="102" t="s">
        <v>245</v>
      </c>
      <c r="C5" s="102"/>
      <c r="D5" s="102"/>
      <c r="E5" s="102"/>
      <c r="F5" s="102"/>
      <c r="G5" s="102"/>
      <c r="H5" s="102"/>
      <c r="I5" s="102"/>
      <c r="J5" s="102"/>
      <c r="K5" s="102"/>
      <c r="L5" s="102"/>
      <c r="M5" s="102"/>
      <c r="N5" s="102"/>
      <c r="O5" s="102"/>
      <c r="P5" s="102"/>
      <c r="Q5" s="102"/>
      <c r="R5" s="102"/>
      <c r="S5" s="102"/>
      <c r="T5" s="102"/>
      <c r="U5" s="102"/>
      <c r="V5" s="102"/>
      <c r="W5" s="102"/>
      <c r="X5" s="102"/>
      <c r="Y5" s="102"/>
    </row>
    <row r="6" spans="2:25" ht="31.5" customHeight="1" x14ac:dyDescent="0.35">
      <c r="B6" s="3" t="s">
        <v>13</v>
      </c>
      <c r="C6" s="79" t="s">
        <v>14</v>
      </c>
      <c r="D6" s="85" t="s">
        <v>15</v>
      </c>
      <c r="E6" s="85" t="s">
        <v>16</v>
      </c>
      <c r="F6" s="85" t="s">
        <v>17</v>
      </c>
      <c r="G6" s="85" t="s">
        <v>18</v>
      </c>
      <c r="H6" s="85" t="s">
        <v>19</v>
      </c>
      <c r="I6" s="85" t="s">
        <v>20</v>
      </c>
      <c r="J6" s="85" t="s">
        <v>21</v>
      </c>
      <c r="K6" s="85" t="s">
        <v>22</v>
      </c>
      <c r="L6" s="85" t="s">
        <v>23</v>
      </c>
      <c r="M6" s="85" t="s">
        <v>24</v>
      </c>
      <c r="N6" s="91" t="s">
        <v>25</v>
      </c>
      <c r="O6" s="92" t="s">
        <v>26</v>
      </c>
      <c r="P6" s="85" t="s">
        <v>27</v>
      </c>
      <c r="Q6" s="85" t="s">
        <v>28</v>
      </c>
      <c r="R6" s="85" t="s">
        <v>29</v>
      </c>
      <c r="S6" s="85" t="s">
        <v>30</v>
      </c>
      <c r="T6" s="85" t="s">
        <v>31</v>
      </c>
      <c r="U6" s="85" t="s">
        <v>32</v>
      </c>
      <c r="V6" s="85" t="s">
        <v>33</v>
      </c>
      <c r="W6" s="85" t="s">
        <v>34</v>
      </c>
      <c r="X6" s="85" t="s">
        <v>35</v>
      </c>
      <c r="Y6" s="85" t="s">
        <v>36</v>
      </c>
    </row>
    <row r="7" spans="2:25" x14ac:dyDescent="0.35">
      <c r="B7" t="s">
        <v>40</v>
      </c>
      <c r="C7" t="s">
        <v>73</v>
      </c>
      <c r="D7" s="4">
        <v>37</v>
      </c>
      <c r="E7" s="4">
        <v>62</v>
      </c>
      <c r="F7" s="4">
        <v>48</v>
      </c>
      <c r="G7" s="4">
        <v>62</v>
      </c>
      <c r="H7" s="4">
        <v>45</v>
      </c>
      <c r="I7" s="4">
        <v>40</v>
      </c>
      <c r="J7" s="4">
        <v>19</v>
      </c>
      <c r="K7" s="4">
        <v>30</v>
      </c>
      <c r="L7" s="4">
        <v>16</v>
      </c>
      <c r="M7" s="4">
        <v>45</v>
      </c>
      <c r="N7" s="36">
        <v>35</v>
      </c>
      <c r="O7" s="48">
        <v>77</v>
      </c>
      <c r="P7" s="4">
        <v>25</v>
      </c>
      <c r="Q7" s="4">
        <v>48</v>
      </c>
      <c r="R7" s="4">
        <v>39</v>
      </c>
      <c r="S7" s="4">
        <v>45</v>
      </c>
      <c r="T7" s="4">
        <v>32</v>
      </c>
      <c r="U7" s="4">
        <v>32</v>
      </c>
      <c r="V7" s="4">
        <v>35</v>
      </c>
      <c r="W7" s="4">
        <v>22</v>
      </c>
      <c r="X7" s="4">
        <v>15</v>
      </c>
      <c r="Y7" s="4">
        <v>19</v>
      </c>
    </row>
    <row r="8" spans="2:25" x14ac:dyDescent="0.35">
      <c r="B8" t="s">
        <v>41</v>
      </c>
      <c r="C8" t="s">
        <v>74</v>
      </c>
      <c r="D8" s="4">
        <v>382</v>
      </c>
      <c r="E8" s="4">
        <v>413</v>
      </c>
      <c r="F8" s="4">
        <v>315</v>
      </c>
      <c r="G8" s="4">
        <v>485</v>
      </c>
      <c r="H8" s="4">
        <v>475</v>
      </c>
      <c r="I8" s="4">
        <v>310</v>
      </c>
      <c r="J8" s="4">
        <v>261</v>
      </c>
      <c r="K8" s="4">
        <v>288</v>
      </c>
      <c r="L8" s="4">
        <v>200</v>
      </c>
      <c r="M8" s="4">
        <v>197</v>
      </c>
      <c r="N8" s="36">
        <v>277</v>
      </c>
      <c r="O8" s="48">
        <v>389</v>
      </c>
      <c r="P8" s="4">
        <v>245</v>
      </c>
      <c r="Q8" s="4">
        <v>298</v>
      </c>
      <c r="R8" s="4">
        <v>299</v>
      </c>
      <c r="S8" s="4">
        <v>294</v>
      </c>
      <c r="T8" s="4">
        <v>257</v>
      </c>
      <c r="U8" s="4">
        <v>265</v>
      </c>
      <c r="V8" s="4">
        <v>326</v>
      </c>
      <c r="W8" s="4">
        <v>347</v>
      </c>
      <c r="X8" s="4">
        <v>286</v>
      </c>
      <c r="Y8" s="4">
        <v>232</v>
      </c>
    </row>
    <row r="9" spans="2:25" x14ac:dyDescent="0.35">
      <c r="B9" t="s">
        <v>42</v>
      </c>
      <c r="C9" t="s">
        <v>75</v>
      </c>
      <c r="D9" s="4">
        <v>162</v>
      </c>
      <c r="E9" s="4">
        <v>132</v>
      </c>
      <c r="F9" s="4">
        <v>132</v>
      </c>
      <c r="G9" s="4">
        <v>123</v>
      </c>
      <c r="H9" s="4">
        <v>136</v>
      </c>
      <c r="I9" s="4">
        <v>78</v>
      </c>
      <c r="J9" s="4">
        <v>72</v>
      </c>
      <c r="K9" s="4">
        <v>78</v>
      </c>
      <c r="L9" s="4">
        <v>74</v>
      </c>
      <c r="M9" s="4">
        <v>55</v>
      </c>
      <c r="N9" s="36">
        <v>49</v>
      </c>
      <c r="O9" s="48">
        <v>91</v>
      </c>
      <c r="P9" s="4">
        <v>78</v>
      </c>
      <c r="Q9" s="4">
        <v>70</v>
      </c>
      <c r="R9" s="4">
        <v>72</v>
      </c>
      <c r="S9" s="4">
        <v>70</v>
      </c>
      <c r="T9" s="4">
        <v>72</v>
      </c>
      <c r="U9" s="4">
        <v>52</v>
      </c>
      <c r="V9" s="4">
        <v>93</v>
      </c>
      <c r="W9" s="4">
        <v>67</v>
      </c>
      <c r="X9" s="4">
        <v>45</v>
      </c>
      <c r="Y9" s="4">
        <v>73</v>
      </c>
    </row>
    <row r="10" spans="2:25" x14ac:dyDescent="0.35">
      <c r="B10" t="s">
        <v>43</v>
      </c>
      <c r="C10" t="s">
        <v>76</v>
      </c>
      <c r="D10" s="4">
        <v>204</v>
      </c>
      <c r="E10" s="4">
        <v>245</v>
      </c>
      <c r="F10" s="4">
        <v>207</v>
      </c>
      <c r="G10" s="4">
        <v>242</v>
      </c>
      <c r="H10" s="4">
        <v>242</v>
      </c>
      <c r="I10" s="4">
        <v>199</v>
      </c>
      <c r="J10" s="4">
        <v>139</v>
      </c>
      <c r="K10" s="4">
        <v>161</v>
      </c>
      <c r="L10" s="4">
        <v>108</v>
      </c>
      <c r="M10" s="4">
        <v>86</v>
      </c>
      <c r="N10" s="36">
        <v>89</v>
      </c>
      <c r="O10" s="48">
        <v>139</v>
      </c>
      <c r="P10" s="4">
        <v>108</v>
      </c>
      <c r="Q10" s="4">
        <v>150</v>
      </c>
      <c r="R10" s="4">
        <v>140</v>
      </c>
      <c r="S10" s="4">
        <v>165</v>
      </c>
      <c r="T10" s="4">
        <v>147</v>
      </c>
      <c r="U10" s="4">
        <v>165</v>
      </c>
      <c r="V10" s="4">
        <v>226</v>
      </c>
      <c r="W10" s="4">
        <v>190</v>
      </c>
      <c r="X10" s="4">
        <v>154</v>
      </c>
      <c r="Y10" s="4">
        <v>160</v>
      </c>
    </row>
    <row r="11" spans="2:25" x14ac:dyDescent="0.35">
      <c r="B11" t="s">
        <v>44</v>
      </c>
      <c r="C11" t="s">
        <v>77</v>
      </c>
      <c r="D11" s="4">
        <v>110</v>
      </c>
      <c r="E11" s="4">
        <v>96</v>
      </c>
      <c r="F11" s="4">
        <v>69</v>
      </c>
      <c r="G11" s="4">
        <v>97</v>
      </c>
      <c r="H11" s="4">
        <v>106</v>
      </c>
      <c r="I11" s="4">
        <v>55</v>
      </c>
      <c r="J11" s="4">
        <v>40</v>
      </c>
      <c r="K11" s="4">
        <v>33</v>
      </c>
      <c r="L11" s="4">
        <v>27</v>
      </c>
      <c r="M11" s="4">
        <v>32</v>
      </c>
      <c r="N11" s="36">
        <v>41</v>
      </c>
      <c r="O11" s="48">
        <v>81</v>
      </c>
      <c r="P11" s="4">
        <v>67</v>
      </c>
      <c r="Q11" s="4">
        <v>71</v>
      </c>
      <c r="R11" s="4">
        <v>60</v>
      </c>
      <c r="S11" s="4">
        <v>48</v>
      </c>
      <c r="T11" s="4">
        <v>53</v>
      </c>
      <c r="U11" s="4">
        <v>41</v>
      </c>
      <c r="V11" s="4">
        <v>37</v>
      </c>
      <c r="W11" s="4">
        <v>48</v>
      </c>
      <c r="X11" s="4">
        <v>49</v>
      </c>
      <c r="Y11" s="4">
        <v>42</v>
      </c>
    </row>
    <row r="12" spans="2:25" x14ac:dyDescent="0.35">
      <c r="B12" t="s">
        <v>45</v>
      </c>
      <c r="C12" t="s">
        <v>78</v>
      </c>
      <c r="D12" s="4">
        <v>28</v>
      </c>
      <c r="E12" s="4">
        <v>27</v>
      </c>
      <c r="F12" s="4">
        <v>21</v>
      </c>
      <c r="G12" s="4">
        <v>33</v>
      </c>
      <c r="H12" s="4">
        <v>16</v>
      </c>
      <c r="I12" s="4">
        <v>16</v>
      </c>
      <c r="J12" s="4">
        <v>15</v>
      </c>
      <c r="K12" s="4">
        <v>16</v>
      </c>
      <c r="L12" s="4">
        <v>12</v>
      </c>
      <c r="M12" s="4">
        <v>12</v>
      </c>
      <c r="N12" s="36">
        <v>10</v>
      </c>
      <c r="O12" s="48">
        <v>16</v>
      </c>
      <c r="P12" s="4">
        <v>8</v>
      </c>
      <c r="Q12" s="4">
        <v>17</v>
      </c>
      <c r="R12" s="4">
        <v>16</v>
      </c>
      <c r="S12" s="4">
        <v>11</v>
      </c>
      <c r="T12" s="4">
        <v>20</v>
      </c>
      <c r="U12" s="4">
        <v>12</v>
      </c>
      <c r="V12" s="4">
        <v>27</v>
      </c>
      <c r="W12" s="4">
        <v>24</v>
      </c>
      <c r="X12" s="4">
        <v>19</v>
      </c>
      <c r="Y12" s="4">
        <v>20</v>
      </c>
    </row>
    <row r="13" spans="2:25" x14ac:dyDescent="0.35">
      <c r="B13" t="s">
        <v>46</v>
      </c>
      <c r="C13" t="s">
        <v>79</v>
      </c>
      <c r="D13" s="4">
        <v>261</v>
      </c>
      <c r="E13" s="4">
        <v>280</v>
      </c>
      <c r="F13" s="4">
        <v>209</v>
      </c>
      <c r="G13" s="4">
        <v>252</v>
      </c>
      <c r="H13" s="4">
        <v>340</v>
      </c>
      <c r="I13" s="4">
        <v>188</v>
      </c>
      <c r="J13" s="4">
        <v>141</v>
      </c>
      <c r="K13" s="4">
        <v>193</v>
      </c>
      <c r="L13" s="4">
        <v>141</v>
      </c>
      <c r="M13" s="4">
        <v>121</v>
      </c>
      <c r="N13" s="36">
        <v>102</v>
      </c>
      <c r="O13" s="48">
        <v>158</v>
      </c>
      <c r="P13" s="4">
        <v>111</v>
      </c>
      <c r="Q13" s="4">
        <v>139</v>
      </c>
      <c r="R13" s="4">
        <v>138</v>
      </c>
      <c r="S13" s="4">
        <v>154</v>
      </c>
      <c r="T13" s="4">
        <v>160</v>
      </c>
      <c r="U13" s="4">
        <v>150</v>
      </c>
      <c r="V13" s="4">
        <v>206</v>
      </c>
      <c r="W13" s="4">
        <v>148</v>
      </c>
      <c r="X13" s="4">
        <v>128</v>
      </c>
      <c r="Y13" s="4">
        <v>131</v>
      </c>
    </row>
    <row r="14" spans="2:25" x14ac:dyDescent="0.35">
      <c r="B14" t="s">
        <v>47</v>
      </c>
      <c r="C14" t="s">
        <v>80</v>
      </c>
      <c r="D14" s="4">
        <v>45</v>
      </c>
      <c r="E14" s="4">
        <v>44</v>
      </c>
      <c r="F14" s="4">
        <v>51</v>
      </c>
      <c r="G14" s="4">
        <v>56</v>
      </c>
      <c r="H14" s="4">
        <v>51</v>
      </c>
      <c r="I14" s="4">
        <v>37</v>
      </c>
      <c r="J14" s="4">
        <v>17</v>
      </c>
      <c r="K14" s="4">
        <v>16</v>
      </c>
      <c r="L14" s="4">
        <v>16</v>
      </c>
      <c r="M14" s="4">
        <v>9</v>
      </c>
      <c r="N14" s="36">
        <v>8</v>
      </c>
      <c r="O14" s="48">
        <v>51</v>
      </c>
      <c r="P14" s="4">
        <v>23</v>
      </c>
      <c r="Q14" s="4">
        <v>41</v>
      </c>
      <c r="R14" s="4">
        <v>35</v>
      </c>
      <c r="S14" s="4">
        <v>34</v>
      </c>
      <c r="T14" s="4">
        <v>27</v>
      </c>
      <c r="U14" s="4">
        <v>27</v>
      </c>
      <c r="V14" s="4">
        <v>38</v>
      </c>
      <c r="W14" s="4">
        <v>27</v>
      </c>
      <c r="X14" s="4">
        <v>27</v>
      </c>
      <c r="Y14" s="4">
        <v>30</v>
      </c>
    </row>
    <row r="15" spans="2:25" x14ac:dyDescent="0.35">
      <c r="B15" t="s">
        <v>48</v>
      </c>
      <c r="C15" t="s">
        <v>81</v>
      </c>
      <c r="D15" s="4">
        <v>89</v>
      </c>
      <c r="E15" s="4">
        <v>101</v>
      </c>
      <c r="F15" s="4">
        <v>115</v>
      </c>
      <c r="G15" s="4">
        <v>106</v>
      </c>
      <c r="H15" s="4">
        <v>138</v>
      </c>
      <c r="I15" s="4">
        <v>85</v>
      </c>
      <c r="J15" s="4">
        <v>44</v>
      </c>
      <c r="K15" s="4">
        <v>69</v>
      </c>
      <c r="L15" s="4">
        <v>43</v>
      </c>
      <c r="M15" s="4">
        <v>30</v>
      </c>
      <c r="N15" s="36">
        <v>48</v>
      </c>
      <c r="O15" s="48">
        <v>76</v>
      </c>
      <c r="P15" s="4">
        <v>42</v>
      </c>
      <c r="Q15" s="4">
        <v>68</v>
      </c>
      <c r="R15" s="4">
        <v>57</v>
      </c>
      <c r="S15" s="4">
        <v>60</v>
      </c>
      <c r="T15" s="4">
        <v>66</v>
      </c>
      <c r="U15" s="4">
        <v>55</v>
      </c>
      <c r="V15" s="4">
        <v>81</v>
      </c>
      <c r="W15" s="4">
        <v>77</v>
      </c>
      <c r="X15" s="4">
        <v>84</v>
      </c>
      <c r="Y15" s="4">
        <v>54</v>
      </c>
    </row>
    <row r="16" spans="2:25" x14ac:dyDescent="0.35">
      <c r="B16" t="s">
        <v>49</v>
      </c>
      <c r="C16" t="s">
        <v>82</v>
      </c>
      <c r="D16" s="4">
        <v>20</v>
      </c>
      <c r="E16" s="4">
        <v>30</v>
      </c>
      <c r="F16" s="4">
        <v>22</v>
      </c>
      <c r="G16" s="4">
        <v>33</v>
      </c>
      <c r="H16" s="4">
        <v>23</v>
      </c>
      <c r="I16" s="4">
        <v>20</v>
      </c>
      <c r="J16" s="4">
        <v>14</v>
      </c>
      <c r="K16" s="4">
        <v>10</v>
      </c>
      <c r="L16" s="4">
        <v>12</v>
      </c>
      <c r="M16" s="4">
        <v>11</v>
      </c>
      <c r="N16" s="36">
        <v>27</v>
      </c>
      <c r="O16" s="48">
        <v>21</v>
      </c>
      <c r="P16" s="4">
        <v>21</v>
      </c>
      <c r="Q16" s="4">
        <v>16</v>
      </c>
      <c r="R16" s="4">
        <v>24</v>
      </c>
      <c r="S16" s="4">
        <v>13</v>
      </c>
      <c r="T16" s="4">
        <v>24</v>
      </c>
      <c r="U16" s="4">
        <v>12</v>
      </c>
      <c r="V16" s="4">
        <v>14</v>
      </c>
      <c r="W16" s="4">
        <v>13</v>
      </c>
      <c r="X16" s="4">
        <v>19</v>
      </c>
      <c r="Y16" s="4">
        <v>10</v>
      </c>
    </row>
    <row r="17" spans="2:25" x14ac:dyDescent="0.35">
      <c r="B17" t="s">
        <v>50</v>
      </c>
      <c r="C17" t="s">
        <v>83</v>
      </c>
      <c r="D17" s="4">
        <v>45</v>
      </c>
      <c r="E17" s="4">
        <v>78</v>
      </c>
      <c r="F17" s="4">
        <v>64</v>
      </c>
      <c r="G17" s="4">
        <v>64</v>
      </c>
      <c r="H17" s="4">
        <v>70</v>
      </c>
      <c r="I17" s="4">
        <v>50</v>
      </c>
      <c r="J17" s="4">
        <v>25</v>
      </c>
      <c r="K17" s="4">
        <v>33</v>
      </c>
      <c r="L17" s="4">
        <v>25</v>
      </c>
      <c r="M17" s="4">
        <v>33</v>
      </c>
      <c r="N17" s="36">
        <v>35</v>
      </c>
      <c r="O17" s="48">
        <v>46</v>
      </c>
      <c r="P17" s="4">
        <v>32</v>
      </c>
      <c r="Q17" s="4">
        <v>37</v>
      </c>
      <c r="R17" s="4">
        <v>55</v>
      </c>
      <c r="S17" s="4">
        <v>52</v>
      </c>
      <c r="T17" s="4">
        <v>53</v>
      </c>
      <c r="U17" s="4">
        <v>34</v>
      </c>
      <c r="V17" s="4">
        <v>47</v>
      </c>
      <c r="W17" s="4">
        <v>40</v>
      </c>
      <c r="X17" s="4">
        <v>39</v>
      </c>
      <c r="Y17" s="4">
        <v>20</v>
      </c>
    </row>
    <row r="18" spans="2:25" x14ac:dyDescent="0.35">
      <c r="B18" t="s">
        <v>51</v>
      </c>
      <c r="C18" t="s">
        <v>84</v>
      </c>
      <c r="D18" s="4">
        <v>9</v>
      </c>
      <c r="E18" s="4">
        <v>17</v>
      </c>
      <c r="F18" s="4">
        <v>18</v>
      </c>
      <c r="G18" s="4">
        <v>19</v>
      </c>
      <c r="H18" s="4">
        <v>30</v>
      </c>
      <c r="I18" s="4">
        <v>16</v>
      </c>
      <c r="J18" s="4">
        <v>12</v>
      </c>
      <c r="K18" s="4">
        <v>15</v>
      </c>
      <c r="L18" s="4">
        <v>12</v>
      </c>
      <c r="M18" s="4">
        <v>11</v>
      </c>
      <c r="N18" s="36">
        <v>8</v>
      </c>
      <c r="O18" s="48">
        <v>32</v>
      </c>
      <c r="P18" s="4">
        <v>17</v>
      </c>
      <c r="Q18" s="4">
        <v>13</v>
      </c>
      <c r="R18" s="4">
        <v>22</v>
      </c>
      <c r="S18" s="4">
        <v>23</v>
      </c>
      <c r="T18" s="4">
        <v>29</v>
      </c>
      <c r="U18" s="4">
        <v>11</v>
      </c>
      <c r="V18" s="4">
        <v>22</v>
      </c>
      <c r="W18" s="4">
        <v>16</v>
      </c>
      <c r="X18" s="4">
        <v>21</v>
      </c>
      <c r="Y18" s="4">
        <v>15</v>
      </c>
    </row>
    <row r="19" spans="2:25" x14ac:dyDescent="0.35">
      <c r="B19" t="s">
        <v>52</v>
      </c>
      <c r="C19" t="s">
        <v>85</v>
      </c>
      <c r="D19" s="4">
        <v>81</v>
      </c>
      <c r="E19" s="4">
        <v>94</v>
      </c>
      <c r="F19" s="4">
        <v>67</v>
      </c>
      <c r="G19" s="4">
        <v>81</v>
      </c>
      <c r="H19" s="4">
        <v>81</v>
      </c>
      <c r="I19" s="4">
        <v>68</v>
      </c>
      <c r="J19" s="4">
        <v>28</v>
      </c>
      <c r="K19" s="4">
        <v>35</v>
      </c>
      <c r="L19" s="4">
        <v>30</v>
      </c>
      <c r="M19" s="4">
        <v>26</v>
      </c>
      <c r="N19" s="36">
        <v>29</v>
      </c>
      <c r="O19" s="48">
        <v>52</v>
      </c>
      <c r="P19" s="4">
        <v>54</v>
      </c>
      <c r="Q19" s="4">
        <v>32</v>
      </c>
      <c r="R19" s="4">
        <v>44</v>
      </c>
      <c r="S19" s="4">
        <v>47</v>
      </c>
      <c r="T19" s="4">
        <v>56</v>
      </c>
      <c r="U19" s="4">
        <v>51</v>
      </c>
      <c r="V19" s="4">
        <v>63</v>
      </c>
      <c r="W19" s="4">
        <v>40</v>
      </c>
      <c r="X19" s="4">
        <v>42</v>
      </c>
      <c r="Y19" s="4">
        <v>51</v>
      </c>
    </row>
    <row r="20" spans="2:25" x14ac:dyDescent="0.35">
      <c r="B20" t="s">
        <v>53</v>
      </c>
      <c r="C20" t="s">
        <v>86</v>
      </c>
      <c r="D20" s="4">
        <v>177</v>
      </c>
      <c r="E20" s="4">
        <v>196</v>
      </c>
      <c r="F20" s="4">
        <v>166</v>
      </c>
      <c r="G20" s="4">
        <v>172</v>
      </c>
      <c r="H20" s="4">
        <v>218</v>
      </c>
      <c r="I20" s="4">
        <v>129</v>
      </c>
      <c r="J20" s="4">
        <v>94</v>
      </c>
      <c r="K20" s="4">
        <v>95</v>
      </c>
      <c r="L20" s="4">
        <v>80</v>
      </c>
      <c r="M20" s="4">
        <v>61</v>
      </c>
      <c r="N20" s="36">
        <v>84</v>
      </c>
      <c r="O20" s="48">
        <v>160</v>
      </c>
      <c r="P20" s="4">
        <v>134</v>
      </c>
      <c r="Q20" s="4">
        <v>149</v>
      </c>
      <c r="R20" s="4">
        <v>140</v>
      </c>
      <c r="S20" s="4">
        <v>128</v>
      </c>
      <c r="T20" s="4">
        <v>128</v>
      </c>
      <c r="U20" s="4">
        <v>109</v>
      </c>
      <c r="V20" s="4">
        <v>169</v>
      </c>
      <c r="W20" s="4">
        <v>126</v>
      </c>
      <c r="X20" s="4">
        <v>112</v>
      </c>
      <c r="Y20" s="4">
        <v>118</v>
      </c>
    </row>
    <row r="21" spans="2:25" x14ac:dyDescent="0.35">
      <c r="B21" t="s">
        <v>54</v>
      </c>
      <c r="C21" t="s">
        <v>87</v>
      </c>
      <c r="D21" s="4">
        <v>99</v>
      </c>
      <c r="E21" s="4">
        <v>105</v>
      </c>
      <c r="F21" s="4">
        <v>117</v>
      </c>
      <c r="G21" s="4">
        <v>113</v>
      </c>
      <c r="H21" s="4">
        <v>118</v>
      </c>
      <c r="I21" s="4">
        <v>74</v>
      </c>
      <c r="J21" s="4">
        <v>52</v>
      </c>
      <c r="K21" s="4">
        <v>38</v>
      </c>
      <c r="L21" s="4">
        <v>39</v>
      </c>
      <c r="M21" s="4">
        <v>38</v>
      </c>
      <c r="N21" s="36">
        <v>30</v>
      </c>
      <c r="O21" s="48">
        <v>55</v>
      </c>
      <c r="P21" s="4">
        <v>62</v>
      </c>
      <c r="Q21" s="4">
        <v>57</v>
      </c>
      <c r="R21" s="4">
        <v>59</v>
      </c>
      <c r="S21" s="4">
        <v>61</v>
      </c>
      <c r="T21" s="4">
        <v>60</v>
      </c>
      <c r="U21" s="4">
        <v>53</v>
      </c>
      <c r="V21" s="4">
        <v>65</v>
      </c>
      <c r="W21" s="4">
        <v>50</v>
      </c>
      <c r="X21" s="4">
        <v>49</v>
      </c>
      <c r="Y21" s="4">
        <v>50</v>
      </c>
    </row>
    <row r="22" spans="2:25" x14ac:dyDescent="0.35">
      <c r="B22" t="s">
        <v>55</v>
      </c>
      <c r="C22" t="s">
        <v>88</v>
      </c>
      <c r="D22" s="4">
        <v>513</v>
      </c>
      <c r="E22" s="4">
        <v>612</v>
      </c>
      <c r="F22" s="4">
        <v>488</v>
      </c>
      <c r="G22" s="4">
        <v>534</v>
      </c>
      <c r="H22" s="4">
        <v>701</v>
      </c>
      <c r="I22" s="4">
        <v>491</v>
      </c>
      <c r="J22" s="4">
        <v>342</v>
      </c>
      <c r="K22" s="4">
        <v>355</v>
      </c>
      <c r="L22" s="4">
        <v>307</v>
      </c>
      <c r="M22" s="4">
        <v>213</v>
      </c>
      <c r="N22" s="36">
        <v>266</v>
      </c>
      <c r="O22" s="48">
        <v>453</v>
      </c>
      <c r="P22" s="4">
        <v>284</v>
      </c>
      <c r="Q22" s="4">
        <v>390</v>
      </c>
      <c r="R22" s="4">
        <v>408</v>
      </c>
      <c r="S22" s="4">
        <v>367</v>
      </c>
      <c r="T22" s="4">
        <v>345</v>
      </c>
      <c r="U22" s="4">
        <v>350</v>
      </c>
      <c r="V22" s="4">
        <v>520</v>
      </c>
      <c r="W22" s="4">
        <v>460</v>
      </c>
      <c r="X22" s="4">
        <v>456</v>
      </c>
      <c r="Y22" s="4">
        <v>413</v>
      </c>
    </row>
    <row r="23" spans="2:25" x14ac:dyDescent="0.35">
      <c r="B23" t="s">
        <v>56</v>
      </c>
      <c r="C23" t="s">
        <v>89</v>
      </c>
      <c r="D23" s="4">
        <v>17</v>
      </c>
      <c r="E23" s="4">
        <v>27</v>
      </c>
      <c r="F23" s="4">
        <v>19</v>
      </c>
      <c r="G23" s="4">
        <v>16</v>
      </c>
      <c r="H23" s="4">
        <v>20</v>
      </c>
      <c r="I23" s="4">
        <v>17</v>
      </c>
      <c r="J23" s="4">
        <v>13</v>
      </c>
      <c r="K23" s="4">
        <v>7</v>
      </c>
      <c r="L23" s="4">
        <v>4</v>
      </c>
      <c r="M23" s="4">
        <v>8</v>
      </c>
      <c r="N23" s="36">
        <v>4</v>
      </c>
      <c r="O23" s="48">
        <v>17</v>
      </c>
      <c r="P23" s="4">
        <v>12</v>
      </c>
      <c r="Q23" s="4">
        <v>15</v>
      </c>
      <c r="R23" s="4">
        <v>16</v>
      </c>
      <c r="S23" s="4">
        <v>18</v>
      </c>
      <c r="T23" s="4">
        <v>6</v>
      </c>
      <c r="U23" s="4">
        <v>15</v>
      </c>
      <c r="V23" s="4">
        <v>20</v>
      </c>
      <c r="W23" s="4">
        <v>19</v>
      </c>
      <c r="X23" s="4">
        <v>14</v>
      </c>
      <c r="Y23" s="4">
        <v>21</v>
      </c>
    </row>
    <row r="24" spans="2:25" x14ac:dyDescent="0.35">
      <c r="B24" t="s">
        <v>57</v>
      </c>
      <c r="C24" t="s">
        <v>90</v>
      </c>
      <c r="D24" s="4">
        <v>35</v>
      </c>
      <c r="E24" s="4">
        <v>33</v>
      </c>
      <c r="F24" s="4">
        <v>43</v>
      </c>
      <c r="G24" s="4">
        <v>46</v>
      </c>
      <c r="H24" s="4">
        <v>45</v>
      </c>
      <c r="I24" s="4">
        <v>32</v>
      </c>
      <c r="J24" s="4">
        <v>17</v>
      </c>
      <c r="K24" s="4">
        <v>8</v>
      </c>
      <c r="L24" s="4">
        <v>20</v>
      </c>
      <c r="M24" s="4">
        <v>23</v>
      </c>
      <c r="N24" s="36">
        <v>17</v>
      </c>
      <c r="O24" s="48">
        <v>44</v>
      </c>
      <c r="P24" s="4">
        <v>22</v>
      </c>
      <c r="Q24" s="4">
        <v>24</v>
      </c>
      <c r="R24" s="4">
        <v>21</v>
      </c>
      <c r="S24" s="4">
        <v>35</v>
      </c>
      <c r="T24" s="4">
        <v>29</v>
      </c>
      <c r="U24" s="4">
        <v>18</v>
      </c>
      <c r="V24" s="4">
        <v>31</v>
      </c>
      <c r="W24" s="4">
        <v>29</v>
      </c>
      <c r="X24" s="4">
        <v>26</v>
      </c>
      <c r="Y24" s="4">
        <v>21</v>
      </c>
    </row>
    <row r="25" spans="2:25" x14ac:dyDescent="0.35">
      <c r="B25" t="s">
        <v>58</v>
      </c>
      <c r="C25" t="s">
        <v>91</v>
      </c>
      <c r="D25" s="4">
        <v>146</v>
      </c>
      <c r="E25" s="4">
        <v>189</v>
      </c>
      <c r="F25" s="4">
        <v>109</v>
      </c>
      <c r="G25" s="4">
        <v>151</v>
      </c>
      <c r="H25" s="4">
        <v>166</v>
      </c>
      <c r="I25" s="4">
        <v>124</v>
      </c>
      <c r="J25" s="4">
        <v>78</v>
      </c>
      <c r="K25" s="4">
        <v>95</v>
      </c>
      <c r="L25" s="4">
        <v>84</v>
      </c>
      <c r="M25" s="4">
        <v>77</v>
      </c>
      <c r="N25" s="36">
        <v>128</v>
      </c>
      <c r="O25" s="48">
        <v>117</v>
      </c>
      <c r="P25" s="4">
        <v>102</v>
      </c>
      <c r="Q25" s="4">
        <v>98</v>
      </c>
      <c r="R25" s="4">
        <v>108</v>
      </c>
      <c r="S25" s="4">
        <v>91</v>
      </c>
      <c r="T25" s="4">
        <v>92</v>
      </c>
      <c r="U25" s="4">
        <v>91</v>
      </c>
      <c r="V25" s="4">
        <v>117</v>
      </c>
      <c r="W25" s="4">
        <v>120</v>
      </c>
      <c r="X25" s="4">
        <v>94</v>
      </c>
      <c r="Y25" s="4">
        <v>90</v>
      </c>
    </row>
    <row r="26" spans="2:25" x14ac:dyDescent="0.35">
      <c r="B26" t="s">
        <v>59</v>
      </c>
      <c r="C26" t="s">
        <v>92</v>
      </c>
      <c r="D26" s="4">
        <v>24</v>
      </c>
      <c r="E26" s="4">
        <v>35</v>
      </c>
      <c r="F26" s="4">
        <v>23</v>
      </c>
      <c r="G26" s="4">
        <v>40</v>
      </c>
      <c r="H26" s="4">
        <v>45</v>
      </c>
      <c r="I26" s="4">
        <v>44</v>
      </c>
      <c r="J26" s="4">
        <v>36</v>
      </c>
      <c r="K26" s="4">
        <v>33</v>
      </c>
      <c r="L26" s="4">
        <v>24</v>
      </c>
      <c r="M26" s="4">
        <v>18</v>
      </c>
      <c r="N26" s="36">
        <v>27</v>
      </c>
      <c r="O26" s="48">
        <v>110</v>
      </c>
      <c r="P26" s="4">
        <v>81</v>
      </c>
      <c r="Q26" s="4">
        <v>104</v>
      </c>
      <c r="R26" s="4">
        <v>82</v>
      </c>
      <c r="S26" s="4">
        <v>87</v>
      </c>
      <c r="T26" s="4">
        <v>114</v>
      </c>
      <c r="U26" s="4">
        <v>82</v>
      </c>
      <c r="V26" s="4">
        <v>121</v>
      </c>
      <c r="W26" s="4">
        <v>126</v>
      </c>
      <c r="X26" s="4">
        <v>116</v>
      </c>
      <c r="Y26" s="4">
        <v>130</v>
      </c>
    </row>
    <row r="27" spans="2:25" x14ac:dyDescent="0.35">
      <c r="B27" t="s">
        <v>60</v>
      </c>
      <c r="C27" t="s">
        <v>93</v>
      </c>
      <c r="D27" s="4">
        <v>88</v>
      </c>
      <c r="E27" s="4">
        <v>77</v>
      </c>
      <c r="F27" s="4">
        <v>68</v>
      </c>
      <c r="G27" s="4">
        <v>85</v>
      </c>
      <c r="H27" s="4">
        <v>81</v>
      </c>
      <c r="I27" s="4">
        <v>61</v>
      </c>
      <c r="J27" s="4">
        <v>50</v>
      </c>
      <c r="K27" s="4">
        <v>43</v>
      </c>
      <c r="L27" s="4">
        <v>30</v>
      </c>
      <c r="M27" s="4">
        <v>29</v>
      </c>
      <c r="N27" s="36">
        <v>23</v>
      </c>
      <c r="O27" s="48">
        <v>54</v>
      </c>
      <c r="P27" s="4">
        <v>39</v>
      </c>
      <c r="Q27" s="4">
        <v>62</v>
      </c>
      <c r="R27" s="4">
        <v>60</v>
      </c>
      <c r="S27" s="4">
        <v>60</v>
      </c>
      <c r="T27" s="4">
        <v>62</v>
      </c>
      <c r="U27" s="4">
        <v>51</v>
      </c>
      <c r="V27" s="4">
        <v>80</v>
      </c>
      <c r="W27" s="4">
        <v>81</v>
      </c>
      <c r="X27" s="4">
        <v>64</v>
      </c>
      <c r="Y27" s="4">
        <v>59</v>
      </c>
    </row>
    <row r="28" spans="2:25" x14ac:dyDescent="0.35">
      <c r="B28" t="s">
        <v>61</v>
      </c>
      <c r="C28" t="s">
        <v>94</v>
      </c>
      <c r="D28" s="4">
        <v>147</v>
      </c>
      <c r="E28" s="4">
        <v>121</v>
      </c>
      <c r="F28" s="4">
        <v>155</v>
      </c>
      <c r="G28" s="4">
        <v>138</v>
      </c>
      <c r="H28" s="4">
        <v>140</v>
      </c>
      <c r="I28" s="4">
        <v>111</v>
      </c>
      <c r="J28" s="4">
        <v>59</v>
      </c>
      <c r="K28" s="4">
        <v>47</v>
      </c>
      <c r="L28" s="4">
        <v>48</v>
      </c>
      <c r="M28" s="4">
        <v>28</v>
      </c>
      <c r="N28" s="36">
        <v>48</v>
      </c>
      <c r="O28" s="48">
        <v>86</v>
      </c>
      <c r="P28" s="4">
        <v>75</v>
      </c>
      <c r="Q28" s="4">
        <v>99</v>
      </c>
      <c r="R28" s="4">
        <v>91</v>
      </c>
      <c r="S28" s="4">
        <v>81</v>
      </c>
      <c r="T28" s="4">
        <v>85</v>
      </c>
      <c r="U28" s="4">
        <v>83</v>
      </c>
      <c r="V28" s="4">
        <v>113</v>
      </c>
      <c r="W28" s="4">
        <v>105</v>
      </c>
      <c r="X28" s="4">
        <v>98</v>
      </c>
      <c r="Y28" s="4">
        <v>97</v>
      </c>
    </row>
    <row r="29" spans="2:25" x14ac:dyDescent="0.35">
      <c r="B29" t="s">
        <v>62</v>
      </c>
      <c r="C29" t="s">
        <v>95</v>
      </c>
      <c r="D29" s="4">
        <v>62</v>
      </c>
      <c r="E29" s="4">
        <v>95</v>
      </c>
      <c r="F29" s="4">
        <v>61</v>
      </c>
      <c r="G29" s="4">
        <v>101</v>
      </c>
      <c r="H29" s="4">
        <v>86</v>
      </c>
      <c r="I29" s="4">
        <v>85</v>
      </c>
      <c r="J29" s="4">
        <v>76</v>
      </c>
      <c r="K29" s="4">
        <v>77</v>
      </c>
      <c r="L29" s="4">
        <v>57</v>
      </c>
      <c r="M29" s="4">
        <v>42</v>
      </c>
      <c r="N29" s="36">
        <v>57</v>
      </c>
      <c r="O29" s="48">
        <v>107</v>
      </c>
      <c r="P29" s="4">
        <v>70</v>
      </c>
      <c r="Q29" s="4">
        <v>77</v>
      </c>
      <c r="R29" s="4">
        <v>76</v>
      </c>
      <c r="S29" s="4">
        <v>90</v>
      </c>
      <c r="T29" s="4">
        <v>61</v>
      </c>
      <c r="U29" s="4">
        <v>78</v>
      </c>
      <c r="V29" s="4">
        <v>89</v>
      </c>
      <c r="W29" s="4">
        <v>82</v>
      </c>
      <c r="X29" s="4">
        <v>64</v>
      </c>
      <c r="Y29" s="4">
        <v>62</v>
      </c>
    </row>
    <row r="30" spans="2:25" x14ac:dyDescent="0.35">
      <c r="B30" t="s">
        <v>63</v>
      </c>
      <c r="C30" t="s">
        <v>96</v>
      </c>
      <c r="D30" s="4">
        <v>225</v>
      </c>
      <c r="E30" s="4">
        <v>229</v>
      </c>
      <c r="F30" s="4">
        <v>174</v>
      </c>
      <c r="G30" s="4">
        <v>262</v>
      </c>
      <c r="H30" s="4">
        <v>279</v>
      </c>
      <c r="I30" s="4">
        <v>177</v>
      </c>
      <c r="J30" s="4">
        <v>133</v>
      </c>
      <c r="K30" s="4">
        <v>131</v>
      </c>
      <c r="L30" s="4">
        <v>118</v>
      </c>
      <c r="M30" s="4">
        <v>116</v>
      </c>
      <c r="N30" s="36">
        <v>101</v>
      </c>
      <c r="O30" s="48">
        <v>166</v>
      </c>
      <c r="P30" s="4">
        <v>146</v>
      </c>
      <c r="Q30" s="4">
        <v>170</v>
      </c>
      <c r="R30" s="4">
        <v>142</v>
      </c>
      <c r="S30" s="4">
        <v>163</v>
      </c>
      <c r="T30" s="4">
        <v>159</v>
      </c>
      <c r="U30" s="4">
        <v>150</v>
      </c>
      <c r="V30" s="4">
        <v>185</v>
      </c>
      <c r="W30" s="4">
        <v>188</v>
      </c>
      <c r="X30" s="4">
        <v>149</v>
      </c>
      <c r="Y30" s="4">
        <v>127</v>
      </c>
    </row>
    <row r="31" spans="2:25" x14ac:dyDescent="0.35">
      <c r="B31" t="s">
        <v>64</v>
      </c>
      <c r="C31" t="s">
        <v>97</v>
      </c>
      <c r="D31" s="4">
        <v>43</v>
      </c>
      <c r="E31" s="4">
        <v>60</v>
      </c>
      <c r="F31" s="4">
        <v>51</v>
      </c>
      <c r="G31" s="4">
        <v>61</v>
      </c>
      <c r="H31" s="4">
        <v>52</v>
      </c>
      <c r="I31" s="4">
        <v>35</v>
      </c>
      <c r="J31" s="4">
        <v>22</v>
      </c>
      <c r="K31" s="4">
        <v>28</v>
      </c>
      <c r="L31" s="4">
        <v>17</v>
      </c>
      <c r="M31" s="4">
        <v>34</v>
      </c>
      <c r="N31" s="36">
        <v>16</v>
      </c>
      <c r="O31" s="48">
        <v>36</v>
      </c>
      <c r="P31" s="4">
        <v>39</v>
      </c>
      <c r="Q31" s="4">
        <v>58</v>
      </c>
      <c r="R31" s="4">
        <v>27</v>
      </c>
      <c r="S31" s="4">
        <v>43</v>
      </c>
      <c r="T31" s="4">
        <v>31</v>
      </c>
      <c r="U31" s="4">
        <v>28</v>
      </c>
      <c r="V31" s="4">
        <v>41</v>
      </c>
      <c r="W31" s="4">
        <v>31</v>
      </c>
      <c r="X31" s="4">
        <v>46</v>
      </c>
      <c r="Y31" s="4">
        <v>30</v>
      </c>
    </row>
    <row r="32" spans="2:25" x14ac:dyDescent="0.35">
      <c r="B32" t="s">
        <v>65</v>
      </c>
      <c r="C32" t="s">
        <v>98</v>
      </c>
      <c r="D32" s="4">
        <v>207</v>
      </c>
      <c r="E32" s="4">
        <v>219</v>
      </c>
      <c r="F32" s="4">
        <v>140</v>
      </c>
      <c r="G32" s="4">
        <v>218</v>
      </c>
      <c r="H32" s="4">
        <v>282</v>
      </c>
      <c r="I32" s="4">
        <v>158</v>
      </c>
      <c r="J32" s="4">
        <v>117</v>
      </c>
      <c r="K32" s="4">
        <v>120</v>
      </c>
      <c r="L32" s="4">
        <v>105</v>
      </c>
      <c r="M32" s="4">
        <v>97</v>
      </c>
      <c r="N32" s="36">
        <v>71</v>
      </c>
      <c r="O32" s="48">
        <v>134</v>
      </c>
      <c r="P32" s="4">
        <v>91</v>
      </c>
      <c r="Q32" s="4">
        <v>113</v>
      </c>
      <c r="R32" s="4">
        <v>133</v>
      </c>
      <c r="S32" s="4">
        <v>141</v>
      </c>
      <c r="T32" s="4">
        <v>117</v>
      </c>
      <c r="U32" s="4">
        <v>117</v>
      </c>
      <c r="V32" s="4">
        <v>152</v>
      </c>
      <c r="W32" s="4">
        <v>122</v>
      </c>
      <c r="X32" s="4">
        <v>98</v>
      </c>
      <c r="Y32" s="4">
        <v>77</v>
      </c>
    </row>
    <row r="33" spans="2:25" x14ac:dyDescent="0.35">
      <c r="B33" t="s">
        <v>66</v>
      </c>
      <c r="C33" t="s">
        <v>99</v>
      </c>
      <c r="D33" s="4">
        <v>22</v>
      </c>
      <c r="E33" s="4">
        <v>41</v>
      </c>
      <c r="F33" s="4">
        <v>19</v>
      </c>
      <c r="G33" s="4">
        <v>29</v>
      </c>
      <c r="H33" s="4">
        <v>46</v>
      </c>
      <c r="I33" s="4">
        <v>35</v>
      </c>
      <c r="J33" s="4">
        <v>22</v>
      </c>
      <c r="K33" s="4">
        <v>25</v>
      </c>
      <c r="L33" s="4">
        <v>29</v>
      </c>
      <c r="M33" s="4">
        <v>30</v>
      </c>
      <c r="N33" s="36">
        <v>40</v>
      </c>
      <c r="O33" s="48">
        <v>86</v>
      </c>
      <c r="P33" s="4">
        <v>48</v>
      </c>
      <c r="Q33" s="4">
        <v>63</v>
      </c>
      <c r="R33" s="4">
        <v>65</v>
      </c>
      <c r="S33" s="4">
        <v>76</v>
      </c>
      <c r="T33" s="4">
        <v>64</v>
      </c>
      <c r="U33" s="4">
        <v>43</v>
      </c>
      <c r="V33" s="4">
        <v>49</v>
      </c>
      <c r="W33" s="4">
        <v>57</v>
      </c>
      <c r="X33" s="4">
        <v>35</v>
      </c>
      <c r="Y33" s="4">
        <v>44</v>
      </c>
    </row>
    <row r="34" spans="2:25" x14ac:dyDescent="0.35">
      <c r="B34" t="s">
        <v>67</v>
      </c>
      <c r="C34" t="s">
        <v>100</v>
      </c>
      <c r="D34" s="4">
        <v>78</v>
      </c>
      <c r="E34" s="4">
        <v>74</v>
      </c>
      <c r="F34" s="4">
        <v>61</v>
      </c>
      <c r="G34" s="4">
        <v>60</v>
      </c>
      <c r="H34" s="4">
        <v>85</v>
      </c>
      <c r="I34" s="4">
        <v>56</v>
      </c>
      <c r="J34" s="4">
        <v>40</v>
      </c>
      <c r="K34" s="4">
        <v>59</v>
      </c>
      <c r="L34" s="4">
        <v>24</v>
      </c>
      <c r="M34" s="4">
        <v>39</v>
      </c>
      <c r="N34" s="36">
        <v>28</v>
      </c>
      <c r="O34" s="48">
        <v>41</v>
      </c>
      <c r="P34" s="4">
        <v>27</v>
      </c>
      <c r="Q34" s="4">
        <v>38</v>
      </c>
      <c r="R34" s="4">
        <v>52</v>
      </c>
      <c r="S34" s="4">
        <v>51</v>
      </c>
      <c r="T34" s="4">
        <v>43</v>
      </c>
      <c r="U34" s="4">
        <v>52</v>
      </c>
      <c r="V34" s="4">
        <v>51</v>
      </c>
      <c r="W34" s="4">
        <v>51</v>
      </c>
      <c r="X34" s="4">
        <v>47</v>
      </c>
      <c r="Y34" s="4">
        <v>32</v>
      </c>
    </row>
    <row r="35" spans="2:25" x14ac:dyDescent="0.35">
      <c r="B35" t="s">
        <v>68</v>
      </c>
      <c r="C35" t="s">
        <v>101</v>
      </c>
      <c r="D35" s="4">
        <v>159</v>
      </c>
      <c r="E35" s="4">
        <v>197</v>
      </c>
      <c r="F35" s="4">
        <v>164</v>
      </c>
      <c r="G35" s="4">
        <v>222</v>
      </c>
      <c r="H35" s="4">
        <v>176</v>
      </c>
      <c r="I35" s="4">
        <v>186</v>
      </c>
      <c r="J35" s="4">
        <v>125</v>
      </c>
      <c r="K35" s="4">
        <v>101</v>
      </c>
      <c r="L35" s="4">
        <v>82</v>
      </c>
      <c r="M35" s="4">
        <v>70</v>
      </c>
      <c r="N35" s="36">
        <v>64</v>
      </c>
      <c r="O35" s="48">
        <v>130</v>
      </c>
      <c r="P35" s="4">
        <v>119</v>
      </c>
      <c r="Q35" s="4">
        <v>132</v>
      </c>
      <c r="R35" s="4">
        <v>121</v>
      </c>
      <c r="S35" s="4">
        <v>137</v>
      </c>
      <c r="T35" s="4">
        <v>151</v>
      </c>
      <c r="U35" s="4">
        <v>112</v>
      </c>
      <c r="V35" s="4">
        <v>147</v>
      </c>
      <c r="W35" s="4">
        <v>130</v>
      </c>
      <c r="X35" s="4">
        <v>111</v>
      </c>
      <c r="Y35" s="4">
        <v>105</v>
      </c>
    </row>
    <row r="36" spans="2:25" x14ac:dyDescent="0.35">
      <c r="B36" t="s">
        <v>69</v>
      </c>
      <c r="C36" t="s">
        <v>102</v>
      </c>
      <c r="D36" s="4">
        <v>66</v>
      </c>
      <c r="E36" s="4">
        <v>87</v>
      </c>
      <c r="F36" s="4">
        <v>75</v>
      </c>
      <c r="G36" s="4">
        <v>68</v>
      </c>
      <c r="H36" s="4">
        <v>84</v>
      </c>
      <c r="I36" s="4">
        <v>62</v>
      </c>
      <c r="J36" s="4">
        <v>65</v>
      </c>
      <c r="K36" s="4">
        <v>61</v>
      </c>
      <c r="L36" s="4">
        <v>37</v>
      </c>
      <c r="M36" s="4">
        <v>37</v>
      </c>
      <c r="N36" s="36">
        <v>57</v>
      </c>
      <c r="O36" s="48">
        <v>98</v>
      </c>
      <c r="P36" s="4">
        <v>47</v>
      </c>
      <c r="Q36" s="4">
        <v>60</v>
      </c>
      <c r="R36" s="4">
        <v>90</v>
      </c>
      <c r="S36" s="4">
        <v>67</v>
      </c>
      <c r="T36" s="4">
        <v>57</v>
      </c>
      <c r="U36" s="4">
        <v>52</v>
      </c>
      <c r="V36" s="4">
        <v>78</v>
      </c>
      <c r="W36" s="4">
        <v>97</v>
      </c>
      <c r="X36" s="4">
        <v>67</v>
      </c>
      <c r="Y36" s="4">
        <v>70</v>
      </c>
    </row>
    <row r="37" spans="2:25" x14ac:dyDescent="0.35">
      <c r="B37" t="s">
        <v>70</v>
      </c>
      <c r="C37" t="s">
        <v>103</v>
      </c>
      <c r="D37" s="4">
        <v>23</v>
      </c>
      <c r="E37" s="4">
        <v>27</v>
      </c>
      <c r="F37" s="4">
        <v>21</v>
      </c>
      <c r="G37" s="4">
        <v>29</v>
      </c>
      <c r="H37" s="4">
        <v>39</v>
      </c>
      <c r="I37" s="4">
        <v>12</v>
      </c>
      <c r="J37" s="4">
        <v>22</v>
      </c>
      <c r="K37" s="4">
        <v>16</v>
      </c>
      <c r="L37" s="4">
        <v>9</v>
      </c>
      <c r="M37" s="4">
        <v>6</v>
      </c>
      <c r="N37" s="36">
        <v>8</v>
      </c>
      <c r="O37" s="48">
        <v>20</v>
      </c>
      <c r="P37" s="4">
        <v>7</v>
      </c>
      <c r="Q37" s="4">
        <v>19</v>
      </c>
      <c r="R37" s="4">
        <v>23</v>
      </c>
      <c r="S37" s="4">
        <v>17</v>
      </c>
      <c r="T37" s="4">
        <v>16</v>
      </c>
      <c r="U37" s="4">
        <v>17</v>
      </c>
      <c r="V37" s="4">
        <v>24</v>
      </c>
      <c r="W37" s="4">
        <v>21</v>
      </c>
      <c r="X37" s="4">
        <v>12</v>
      </c>
      <c r="Y37" s="4">
        <v>13</v>
      </c>
    </row>
    <row r="38" spans="2:25" x14ac:dyDescent="0.35">
      <c r="B38" t="s">
        <v>71</v>
      </c>
      <c r="C38" t="s">
        <v>104</v>
      </c>
      <c r="D38" s="4">
        <v>89</v>
      </c>
      <c r="E38" s="4">
        <v>98</v>
      </c>
      <c r="F38" s="4">
        <v>103</v>
      </c>
      <c r="G38" s="4">
        <v>84</v>
      </c>
      <c r="H38" s="4">
        <v>119</v>
      </c>
      <c r="I38" s="4">
        <v>52</v>
      </c>
      <c r="J38" s="4">
        <v>30</v>
      </c>
      <c r="K38" s="4">
        <v>42</v>
      </c>
      <c r="L38" s="4">
        <v>28</v>
      </c>
      <c r="M38" s="4">
        <v>32</v>
      </c>
      <c r="N38" s="36">
        <v>33</v>
      </c>
      <c r="O38" s="48">
        <v>46</v>
      </c>
      <c r="P38" s="4">
        <v>33</v>
      </c>
      <c r="Q38" s="4">
        <v>64</v>
      </c>
      <c r="R38" s="4">
        <v>51</v>
      </c>
      <c r="S38" s="4">
        <v>63</v>
      </c>
      <c r="T38" s="4">
        <v>52</v>
      </c>
      <c r="U38" s="4">
        <v>42</v>
      </c>
      <c r="V38" s="4">
        <v>65</v>
      </c>
      <c r="W38" s="4">
        <v>59</v>
      </c>
      <c r="X38" s="4">
        <v>44</v>
      </c>
      <c r="Y38" s="4">
        <v>50</v>
      </c>
    </row>
    <row r="39" spans="2:25" ht="15" thickBot="1" x14ac:dyDescent="0.4">
      <c r="B39" s="7" t="s">
        <v>72</v>
      </c>
      <c r="C39" s="7" t="s">
        <v>105</v>
      </c>
      <c r="D39" s="8">
        <v>3693</v>
      </c>
      <c r="E39" s="8">
        <v>4141</v>
      </c>
      <c r="F39" s="8">
        <v>3395</v>
      </c>
      <c r="G39" s="8">
        <v>4082</v>
      </c>
      <c r="H39" s="8">
        <v>4535</v>
      </c>
      <c r="I39" s="8">
        <v>3103</v>
      </c>
      <c r="J39" s="8">
        <v>2220</v>
      </c>
      <c r="K39" s="8">
        <v>2358</v>
      </c>
      <c r="L39" s="8">
        <v>1858</v>
      </c>
      <c r="M39" s="8">
        <v>1666</v>
      </c>
      <c r="N39" s="37">
        <v>1860</v>
      </c>
      <c r="O39" s="82">
        <v>3189</v>
      </c>
      <c r="P39" s="8">
        <v>2269</v>
      </c>
      <c r="Q39" s="8">
        <v>2792</v>
      </c>
      <c r="R39" s="8">
        <v>2766</v>
      </c>
      <c r="S39" s="8">
        <v>2792</v>
      </c>
      <c r="T39" s="8">
        <v>2668</v>
      </c>
      <c r="U39" s="8">
        <v>2450</v>
      </c>
      <c r="V39" s="8">
        <v>3332</v>
      </c>
      <c r="W39" s="8">
        <v>3013</v>
      </c>
      <c r="X39" s="8">
        <v>2631</v>
      </c>
      <c r="Y39" s="8">
        <v>2466</v>
      </c>
    </row>
    <row r="40" spans="2:25" ht="15" thickTop="1" x14ac:dyDescent="0.35"/>
    <row r="41" spans="2:25" ht="44.5" customHeight="1" x14ac:dyDescent="0.35">
      <c r="B41" s="100" t="s">
        <v>334</v>
      </c>
      <c r="C41" s="100"/>
      <c r="D41" s="100"/>
      <c r="E41" s="100"/>
      <c r="F41" s="100"/>
      <c r="G41" s="100"/>
      <c r="H41" s="100"/>
      <c r="I41" s="100"/>
      <c r="J41" s="100"/>
      <c r="K41" s="100"/>
      <c r="L41" s="100"/>
      <c r="M41" s="100"/>
      <c r="N41" s="100"/>
      <c r="O41" s="100"/>
      <c r="P41" s="100"/>
      <c r="Q41" s="100"/>
      <c r="R41" s="100"/>
      <c r="S41" s="100"/>
      <c r="T41" s="100"/>
      <c r="U41" s="100"/>
      <c r="V41" s="100"/>
      <c r="W41" s="100"/>
    </row>
    <row r="43" spans="2:25" x14ac:dyDescent="0.35">
      <c r="B43" t="s">
        <v>108</v>
      </c>
      <c r="Y43" s="10" t="s">
        <v>107</v>
      </c>
    </row>
    <row r="44" spans="2:25" x14ac:dyDescent="0.35">
      <c r="B44" s="2" t="s">
        <v>109</v>
      </c>
      <c r="Y44" s="10" t="s">
        <v>303</v>
      </c>
    </row>
    <row r="45" spans="2:25" x14ac:dyDescent="0.35">
      <c r="Y45" s="10" t="s">
        <v>304</v>
      </c>
    </row>
    <row r="46" spans="2:25" x14ac:dyDescent="0.35">
      <c r="B46" s="2" t="s">
        <v>106</v>
      </c>
    </row>
  </sheetData>
  <mergeCells count="2">
    <mergeCell ref="B5:Y5"/>
    <mergeCell ref="B41:W41"/>
  </mergeCells>
  <hyperlinks>
    <hyperlink ref="Y2" location="index!A1" display="return to index" xr:uid="{00000000-0004-0000-3F00-000000000000}"/>
    <hyperlink ref="B3" r:id="rId1" xr:uid="{00000000-0004-0000-3F00-000001000000}"/>
    <hyperlink ref="B44" r:id="rId2" xr:uid="{00000000-0004-0000-3F00-000002000000}"/>
    <hyperlink ref="B46" location="index!A1" display="return to index" xr:uid="{00000000-0004-0000-3F00-000003000000}"/>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B1:Y46"/>
  <sheetViews>
    <sheetView showGridLines="0" workbookViewId="0">
      <pane ySplit="6" topLeftCell="A7" activePane="bottomLeft" state="frozen"/>
      <selection pane="bottomLeft"/>
    </sheetView>
  </sheetViews>
  <sheetFormatPr defaultRowHeight="14.5" x14ac:dyDescent="0.35"/>
  <cols>
    <col min="1" max="1" width="3.7265625" customWidth="1"/>
    <col min="2" max="2" width="21.453125" bestFit="1" customWidth="1"/>
    <col min="3" max="3" width="13.453125" customWidth="1"/>
    <col min="4" max="25" width="8.26953125" customWidth="1"/>
  </cols>
  <sheetData>
    <row r="1" spans="2:25" ht="10" customHeight="1" x14ac:dyDescent="0.35"/>
    <row r="2" spans="2:25" ht="17" x14ac:dyDescent="0.4">
      <c r="B2" s="1" t="s">
        <v>1</v>
      </c>
      <c r="Y2" s="2" t="s">
        <v>106</v>
      </c>
    </row>
    <row r="3" spans="2:25" x14ac:dyDescent="0.35">
      <c r="B3" s="2" t="s">
        <v>2</v>
      </c>
    </row>
    <row r="5" spans="2:25" ht="30" customHeight="1" x14ac:dyDescent="0.35">
      <c r="B5" s="102" t="s">
        <v>320</v>
      </c>
      <c r="C5" s="102"/>
      <c r="D5" s="102"/>
      <c r="E5" s="102"/>
      <c r="F5" s="102"/>
      <c r="G5" s="102"/>
      <c r="H5" s="102"/>
      <c r="I5" s="102"/>
      <c r="J5" s="102"/>
      <c r="K5" s="102"/>
      <c r="L5" s="102"/>
      <c r="M5" s="102"/>
      <c r="N5" s="102"/>
      <c r="O5" s="102"/>
      <c r="P5" s="102"/>
      <c r="Q5" s="102"/>
      <c r="R5" s="102"/>
      <c r="S5" s="102"/>
      <c r="T5" s="102"/>
      <c r="U5" s="102"/>
      <c r="V5" s="102"/>
      <c r="W5" s="102"/>
      <c r="X5" s="102"/>
      <c r="Y5" s="102"/>
    </row>
    <row r="6" spans="2:25" ht="30.65" customHeight="1" x14ac:dyDescent="0.35">
      <c r="B6" s="3" t="s">
        <v>13</v>
      </c>
      <c r="C6" s="6" t="s">
        <v>14</v>
      </c>
      <c r="D6" s="85" t="s">
        <v>15</v>
      </c>
      <c r="E6" s="85" t="s">
        <v>16</v>
      </c>
      <c r="F6" s="85" t="s">
        <v>17</v>
      </c>
      <c r="G6" s="85" t="s">
        <v>18</v>
      </c>
      <c r="H6" s="85" t="s">
        <v>19</v>
      </c>
      <c r="I6" s="85" t="s">
        <v>20</v>
      </c>
      <c r="J6" s="85" t="s">
        <v>21</v>
      </c>
      <c r="K6" s="85" t="s">
        <v>22</v>
      </c>
      <c r="L6" s="85" t="s">
        <v>23</v>
      </c>
      <c r="M6" s="85" t="s">
        <v>24</v>
      </c>
      <c r="N6" s="91" t="s">
        <v>25</v>
      </c>
      <c r="O6" s="92" t="s">
        <v>26</v>
      </c>
      <c r="P6" s="85" t="s">
        <v>27</v>
      </c>
      <c r="Q6" s="85" t="s">
        <v>28</v>
      </c>
      <c r="R6" s="85" t="s">
        <v>29</v>
      </c>
      <c r="S6" s="85" t="s">
        <v>30</v>
      </c>
      <c r="T6" s="85" t="s">
        <v>31</v>
      </c>
      <c r="U6" s="85" t="s">
        <v>32</v>
      </c>
      <c r="V6" s="85" t="s">
        <v>33</v>
      </c>
      <c r="W6" s="85" t="s">
        <v>34</v>
      </c>
      <c r="X6" s="85" t="s">
        <v>35</v>
      </c>
      <c r="Y6" s="85" t="s">
        <v>36</v>
      </c>
    </row>
    <row r="7" spans="2:25" x14ac:dyDescent="0.35">
      <c r="B7" t="s">
        <v>40</v>
      </c>
      <c r="C7" t="s">
        <v>73</v>
      </c>
      <c r="D7" s="41">
        <v>41801677.5</v>
      </c>
      <c r="E7" s="41">
        <v>46629139</v>
      </c>
      <c r="F7" s="41">
        <v>57027418.75</v>
      </c>
      <c r="G7" s="41">
        <v>74244219.75</v>
      </c>
      <c r="H7" s="41">
        <v>52479001.090000004</v>
      </c>
      <c r="I7" s="41">
        <v>45945958</v>
      </c>
      <c r="J7" s="41">
        <v>5595000</v>
      </c>
      <c r="K7" s="41">
        <v>45139238.200000003</v>
      </c>
      <c r="L7" s="41">
        <v>16558451</v>
      </c>
      <c r="M7" s="41">
        <v>39765819</v>
      </c>
      <c r="N7" s="42">
        <v>44780880</v>
      </c>
      <c r="O7" s="83">
        <v>53683959</v>
      </c>
      <c r="P7" s="41">
        <v>8875344</v>
      </c>
      <c r="Q7" s="41">
        <v>25302536</v>
      </c>
      <c r="R7" s="41">
        <v>21135997</v>
      </c>
      <c r="S7" s="41">
        <v>18247802</v>
      </c>
      <c r="T7" s="41">
        <v>13066079</v>
      </c>
      <c r="U7" s="41">
        <v>14230156</v>
      </c>
      <c r="V7" s="41">
        <v>23171672</v>
      </c>
      <c r="W7" s="41">
        <v>11807962</v>
      </c>
      <c r="X7" s="41">
        <v>3450156</v>
      </c>
      <c r="Y7" s="41">
        <v>1585309</v>
      </c>
    </row>
    <row r="8" spans="2:25" x14ac:dyDescent="0.35">
      <c r="B8" t="s">
        <v>41</v>
      </c>
      <c r="C8" t="s">
        <v>74</v>
      </c>
      <c r="D8" s="41">
        <v>51147507.090000004</v>
      </c>
      <c r="E8" s="41">
        <v>74633565</v>
      </c>
      <c r="F8" s="41">
        <v>89261190</v>
      </c>
      <c r="G8" s="41">
        <v>146378025.34</v>
      </c>
      <c r="H8" s="41">
        <v>131322685.63</v>
      </c>
      <c r="I8" s="41">
        <v>64447291.5</v>
      </c>
      <c r="J8" s="41">
        <v>68404159.390000001</v>
      </c>
      <c r="K8" s="41">
        <v>92415667.959999993</v>
      </c>
      <c r="L8" s="41">
        <v>52938199.219999999</v>
      </c>
      <c r="M8" s="41">
        <v>44970299</v>
      </c>
      <c r="N8" s="42">
        <v>82156532</v>
      </c>
      <c r="O8" s="83">
        <v>86095967</v>
      </c>
      <c r="P8" s="41">
        <v>43190476</v>
      </c>
      <c r="Q8" s="41">
        <v>33257298</v>
      </c>
      <c r="R8" s="41">
        <v>23857121</v>
      </c>
      <c r="S8" s="41">
        <v>23632663</v>
      </c>
      <c r="T8" s="41">
        <v>31513579</v>
      </c>
      <c r="U8" s="41">
        <v>40846119</v>
      </c>
      <c r="V8" s="41">
        <v>41473152</v>
      </c>
      <c r="W8" s="41">
        <v>41766337</v>
      </c>
      <c r="X8" s="41">
        <v>30348406</v>
      </c>
      <c r="Y8" s="41">
        <v>23155293</v>
      </c>
    </row>
    <row r="9" spans="2:25" x14ac:dyDescent="0.35">
      <c r="B9" t="s">
        <v>42</v>
      </c>
      <c r="C9" t="s">
        <v>75</v>
      </c>
      <c r="D9" s="41">
        <v>35292382.25</v>
      </c>
      <c r="E9" s="41">
        <v>30156570.219999999</v>
      </c>
      <c r="F9" s="41">
        <v>41779643.899999999</v>
      </c>
      <c r="G9" s="41">
        <v>34383998.859999999</v>
      </c>
      <c r="H9" s="41">
        <v>36598571.549999997</v>
      </c>
      <c r="I9" s="41">
        <v>24713865</v>
      </c>
      <c r="J9" s="41">
        <v>14196558</v>
      </c>
      <c r="K9" s="41">
        <v>19859561</v>
      </c>
      <c r="L9" s="41">
        <v>20665759</v>
      </c>
      <c r="M9" s="41">
        <v>12579271.199999999</v>
      </c>
      <c r="N9" s="42">
        <v>8089506</v>
      </c>
      <c r="O9" s="83">
        <v>10525674.4</v>
      </c>
      <c r="P9" s="41">
        <v>4951338</v>
      </c>
      <c r="Q9" s="41">
        <v>6152349</v>
      </c>
      <c r="R9" s="41">
        <v>6401145</v>
      </c>
      <c r="S9" s="41">
        <v>12974972</v>
      </c>
      <c r="T9" s="41">
        <v>9293843</v>
      </c>
      <c r="U9" s="41">
        <v>12196462</v>
      </c>
      <c r="V9" s="41">
        <v>9153955</v>
      </c>
      <c r="W9" s="41">
        <v>11062113</v>
      </c>
      <c r="X9" s="41">
        <v>4781629</v>
      </c>
      <c r="Y9" s="41">
        <v>7271871</v>
      </c>
    </row>
    <row r="10" spans="2:25" x14ac:dyDescent="0.35">
      <c r="B10" t="s">
        <v>43</v>
      </c>
      <c r="C10" t="s">
        <v>76</v>
      </c>
      <c r="D10" s="41">
        <v>17159302.82</v>
      </c>
      <c r="E10" s="41">
        <v>20081887.16</v>
      </c>
      <c r="F10" s="41">
        <v>31104372</v>
      </c>
      <c r="G10" s="41">
        <v>95451642</v>
      </c>
      <c r="H10" s="41">
        <v>36506188.369999997</v>
      </c>
      <c r="I10" s="41">
        <v>26979906</v>
      </c>
      <c r="J10" s="41">
        <v>20433651.449999999</v>
      </c>
      <c r="K10" s="41">
        <v>31698021</v>
      </c>
      <c r="L10" s="41">
        <v>22867804.829999998</v>
      </c>
      <c r="M10" s="41">
        <v>13804674</v>
      </c>
      <c r="N10" s="42">
        <v>30978872.399999999</v>
      </c>
      <c r="O10" s="83">
        <v>8830153</v>
      </c>
      <c r="P10" s="41">
        <v>4969894.97</v>
      </c>
      <c r="Q10" s="41">
        <v>11218133</v>
      </c>
      <c r="R10" s="41">
        <v>6933967</v>
      </c>
      <c r="S10" s="41">
        <v>12271746</v>
      </c>
      <c r="T10" s="41">
        <v>14229083</v>
      </c>
      <c r="U10" s="41">
        <v>15132225</v>
      </c>
      <c r="V10" s="41">
        <v>22414935</v>
      </c>
      <c r="W10" s="41">
        <v>21519433</v>
      </c>
      <c r="X10" s="41">
        <v>14896877</v>
      </c>
      <c r="Y10" s="41">
        <v>14707656</v>
      </c>
    </row>
    <row r="11" spans="2:25" x14ac:dyDescent="0.35">
      <c r="B11" t="s">
        <v>44</v>
      </c>
      <c r="C11" t="s">
        <v>77</v>
      </c>
      <c r="D11" s="41">
        <v>199379274.52000001</v>
      </c>
      <c r="E11" s="41">
        <v>197217094.15000001</v>
      </c>
      <c r="F11" s="41">
        <v>302617989.74000001</v>
      </c>
      <c r="G11" s="41">
        <v>338241181.64999998</v>
      </c>
      <c r="H11" s="41">
        <v>277080827</v>
      </c>
      <c r="I11" s="41">
        <v>130020964</v>
      </c>
      <c r="J11" s="41">
        <v>89606695</v>
      </c>
      <c r="K11" s="41">
        <v>42596620</v>
      </c>
      <c r="L11" s="41">
        <v>35232315</v>
      </c>
      <c r="M11" s="41">
        <v>11415984</v>
      </c>
      <c r="N11" s="42">
        <v>25728771</v>
      </c>
      <c r="O11" s="83">
        <v>56608583</v>
      </c>
      <c r="P11" s="41">
        <v>55046180</v>
      </c>
      <c r="Q11" s="41">
        <v>43541430</v>
      </c>
      <c r="R11" s="41">
        <v>96676025</v>
      </c>
      <c r="S11" s="41">
        <v>65271950</v>
      </c>
      <c r="T11" s="41">
        <v>29837310</v>
      </c>
      <c r="U11" s="41">
        <v>83656560</v>
      </c>
      <c r="V11" s="41">
        <v>58391665</v>
      </c>
      <c r="W11" s="41">
        <v>76003609</v>
      </c>
      <c r="X11" s="41">
        <v>27719669</v>
      </c>
      <c r="Y11" s="41">
        <v>13882785</v>
      </c>
    </row>
    <row r="12" spans="2:25" x14ac:dyDescent="0.35">
      <c r="B12" t="s">
        <v>45</v>
      </c>
      <c r="C12" t="s">
        <v>78</v>
      </c>
      <c r="D12" s="41">
        <v>5811382.5</v>
      </c>
      <c r="E12" s="41">
        <v>12345980.1</v>
      </c>
      <c r="F12" s="41">
        <v>17134645.5</v>
      </c>
      <c r="G12" s="41">
        <v>10223431.48</v>
      </c>
      <c r="H12" s="41">
        <v>7294975</v>
      </c>
      <c r="I12" s="41">
        <v>3708900</v>
      </c>
      <c r="J12" s="41">
        <v>2477878</v>
      </c>
      <c r="K12" s="41">
        <v>3459701</v>
      </c>
      <c r="L12" s="41">
        <v>12542294</v>
      </c>
      <c r="M12" s="41">
        <v>1850599</v>
      </c>
      <c r="N12" s="42">
        <v>2270000</v>
      </c>
      <c r="O12" s="83">
        <v>1337300</v>
      </c>
      <c r="P12" s="41">
        <v>585000</v>
      </c>
      <c r="Q12" s="41">
        <v>499470</v>
      </c>
      <c r="R12" s="41">
        <v>4087250</v>
      </c>
      <c r="S12" s="41">
        <v>478450</v>
      </c>
      <c r="T12" s="41">
        <v>2239016</v>
      </c>
      <c r="U12" s="41">
        <v>694700</v>
      </c>
      <c r="V12" s="41">
        <v>2302350</v>
      </c>
      <c r="W12" s="41">
        <v>9689475</v>
      </c>
      <c r="X12" s="41">
        <v>1164621</v>
      </c>
      <c r="Y12" s="41">
        <v>4505695</v>
      </c>
    </row>
    <row r="13" spans="2:25" x14ac:dyDescent="0.35">
      <c r="B13" t="s">
        <v>46</v>
      </c>
      <c r="C13" t="s">
        <v>79</v>
      </c>
      <c r="D13" s="41">
        <v>51084258.450000003</v>
      </c>
      <c r="E13" s="41">
        <v>37238208.619999997</v>
      </c>
      <c r="F13" s="41">
        <v>42588699</v>
      </c>
      <c r="G13" s="41">
        <v>70304805.069999993</v>
      </c>
      <c r="H13" s="41">
        <v>107273792</v>
      </c>
      <c r="I13" s="41">
        <v>52758132</v>
      </c>
      <c r="J13" s="41">
        <v>30826711</v>
      </c>
      <c r="K13" s="41">
        <v>46770478.859999999</v>
      </c>
      <c r="L13" s="41">
        <v>45050203</v>
      </c>
      <c r="M13" s="41">
        <v>27567682</v>
      </c>
      <c r="N13" s="42">
        <v>14003110</v>
      </c>
      <c r="O13" s="83">
        <v>15507228</v>
      </c>
      <c r="P13" s="41">
        <v>8865687</v>
      </c>
      <c r="Q13" s="41">
        <v>8286875</v>
      </c>
      <c r="R13" s="41">
        <v>15925364</v>
      </c>
      <c r="S13" s="41">
        <v>9695064</v>
      </c>
      <c r="T13" s="41">
        <v>11638319</v>
      </c>
      <c r="U13" s="41">
        <v>15241380</v>
      </c>
      <c r="V13" s="41">
        <v>18224501</v>
      </c>
      <c r="W13" s="41">
        <v>16513996</v>
      </c>
      <c r="X13" s="41">
        <v>11785684</v>
      </c>
      <c r="Y13" s="41">
        <v>11989711</v>
      </c>
    </row>
    <row r="14" spans="2:25" x14ac:dyDescent="0.35">
      <c r="B14" t="s">
        <v>47</v>
      </c>
      <c r="C14" t="s">
        <v>80</v>
      </c>
      <c r="D14" s="41">
        <v>13911146</v>
      </c>
      <c r="E14" s="41">
        <v>32048724.359999999</v>
      </c>
      <c r="F14" s="41">
        <v>32953095.199999999</v>
      </c>
      <c r="G14" s="41">
        <v>31931373.5</v>
      </c>
      <c r="H14" s="41">
        <v>19757865</v>
      </c>
      <c r="I14" s="41">
        <v>20483373.800000001</v>
      </c>
      <c r="J14" s="41">
        <v>7197750</v>
      </c>
      <c r="K14" s="41">
        <v>2099000</v>
      </c>
      <c r="L14" s="41">
        <v>4900416</v>
      </c>
      <c r="M14" s="41">
        <v>11122720</v>
      </c>
      <c r="N14" s="42">
        <v>308380</v>
      </c>
      <c r="O14" s="83">
        <v>3480691</v>
      </c>
      <c r="P14" s="41">
        <v>4155142</v>
      </c>
      <c r="Q14" s="41">
        <v>13024406</v>
      </c>
      <c r="R14" s="41">
        <v>4769638</v>
      </c>
      <c r="S14" s="41">
        <v>7495295</v>
      </c>
      <c r="T14" s="41">
        <v>5678316</v>
      </c>
      <c r="U14" s="41">
        <v>7909138</v>
      </c>
      <c r="V14" s="41">
        <v>2895844</v>
      </c>
      <c r="W14" s="41">
        <v>3479200</v>
      </c>
      <c r="X14" s="41">
        <v>6317738</v>
      </c>
      <c r="Y14" s="41">
        <v>3697376</v>
      </c>
    </row>
    <row r="15" spans="2:25" x14ac:dyDescent="0.35">
      <c r="B15" t="s">
        <v>48</v>
      </c>
      <c r="C15" t="s">
        <v>81</v>
      </c>
      <c r="D15" s="41">
        <v>11271084</v>
      </c>
      <c r="E15" s="41">
        <v>29321974.100000001</v>
      </c>
      <c r="F15" s="41">
        <v>38089087.950000003</v>
      </c>
      <c r="G15" s="41">
        <v>58788646.009999998</v>
      </c>
      <c r="H15" s="41">
        <v>54146625.5</v>
      </c>
      <c r="I15" s="41">
        <v>19783695</v>
      </c>
      <c r="J15" s="41">
        <v>13870588</v>
      </c>
      <c r="K15" s="41">
        <v>14056225.699999999</v>
      </c>
      <c r="L15" s="41">
        <v>22335475.52</v>
      </c>
      <c r="M15" s="41">
        <v>4114798</v>
      </c>
      <c r="N15" s="42">
        <v>6548036</v>
      </c>
      <c r="O15" s="83">
        <v>9404067.5700000003</v>
      </c>
      <c r="P15" s="41">
        <v>1715996</v>
      </c>
      <c r="Q15" s="41">
        <v>6136512</v>
      </c>
      <c r="R15" s="41">
        <v>2637927</v>
      </c>
      <c r="S15" s="41">
        <v>3657455</v>
      </c>
      <c r="T15" s="41">
        <v>9265756</v>
      </c>
      <c r="U15" s="41">
        <v>8333915</v>
      </c>
      <c r="V15" s="41">
        <v>6832659</v>
      </c>
      <c r="W15" s="41">
        <v>8640975</v>
      </c>
      <c r="X15" s="41">
        <v>7670911</v>
      </c>
      <c r="Y15" s="41">
        <v>4659489</v>
      </c>
    </row>
    <row r="16" spans="2:25" x14ac:dyDescent="0.35">
      <c r="B16" t="s">
        <v>49</v>
      </c>
      <c r="C16" t="s">
        <v>82</v>
      </c>
      <c r="D16" s="41">
        <v>23750952.5</v>
      </c>
      <c r="E16" s="41">
        <v>8963478</v>
      </c>
      <c r="F16" s="41">
        <v>4936041.5</v>
      </c>
      <c r="G16" s="41">
        <v>54896935</v>
      </c>
      <c r="H16" s="41">
        <v>8642342</v>
      </c>
      <c r="I16" s="41">
        <v>5795747</v>
      </c>
      <c r="J16" s="41">
        <v>5424046</v>
      </c>
      <c r="K16" s="41">
        <v>998918.55</v>
      </c>
      <c r="L16" s="41">
        <v>2735212</v>
      </c>
      <c r="M16" s="41">
        <v>1679140</v>
      </c>
      <c r="N16" s="42">
        <v>3870681</v>
      </c>
      <c r="O16" s="83">
        <v>3888289</v>
      </c>
      <c r="P16" s="41">
        <v>10783480</v>
      </c>
      <c r="Q16" s="41">
        <v>11979343</v>
      </c>
      <c r="R16" s="41">
        <v>2865461</v>
      </c>
      <c r="S16" s="41">
        <v>7636546</v>
      </c>
      <c r="T16" s="41">
        <v>11070102</v>
      </c>
      <c r="U16" s="41">
        <v>5639971</v>
      </c>
      <c r="V16" s="41">
        <v>3700800</v>
      </c>
      <c r="W16" s="41">
        <v>8222933</v>
      </c>
      <c r="X16" s="41">
        <v>7440220</v>
      </c>
      <c r="Y16" s="41">
        <v>738550</v>
      </c>
    </row>
    <row r="17" spans="2:25" x14ac:dyDescent="0.35">
      <c r="B17" t="s">
        <v>50</v>
      </c>
      <c r="C17" t="s">
        <v>83</v>
      </c>
      <c r="D17" s="41">
        <v>20878270.640000001</v>
      </c>
      <c r="E17" s="41">
        <v>80622866.629999995</v>
      </c>
      <c r="F17" s="41">
        <v>37867794.170000002</v>
      </c>
      <c r="G17" s="41">
        <v>50201681.140000001</v>
      </c>
      <c r="H17" s="41">
        <v>54815062.039999999</v>
      </c>
      <c r="I17" s="41">
        <v>29998869</v>
      </c>
      <c r="J17" s="41">
        <v>9791649.8499999996</v>
      </c>
      <c r="K17" s="41">
        <v>12311098</v>
      </c>
      <c r="L17" s="41">
        <v>11670390</v>
      </c>
      <c r="M17" s="41">
        <v>17791705</v>
      </c>
      <c r="N17" s="42">
        <v>12175840</v>
      </c>
      <c r="O17" s="83">
        <v>7199497</v>
      </c>
      <c r="P17" s="41">
        <v>9538665</v>
      </c>
      <c r="Q17" s="41">
        <v>20854029</v>
      </c>
      <c r="R17" s="41">
        <v>39566034</v>
      </c>
      <c r="S17" s="41">
        <v>16435356</v>
      </c>
      <c r="T17" s="41">
        <v>18629531</v>
      </c>
      <c r="U17" s="41">
        <v>20273672</v>
      </c>
      <c r="V17" s="41">
        <v>28308066</v>
      </c>
      <c r="W17" s="41">
        <v>20903708</v>
      </c>
      <c r="X17" s="41">
        <v>20266297</v>
      </c>
      <c r="Y17" s="41">
        <v>14127100</v>
      </c>
    </row>
    <row r="18" spans="2:25" x14ac:dyDescent="0.35">
      <c r="B18" t="s">
        <v>51</v>
      </c>
      <c r="C18" t="s">
        <v>84</v>
      </c>
      <c r="D18" s="41">
        <v>2608036</v>
      </c>
      <c r="E18" s="41">
        <v>7546962</v>
      </c>
      <c r="F18" s="41">
        <v>13154174</v>
      </c>
      <c r="G18" s="41">
        <v>14840858</v>
      </c>
      <c r="H18" s="41">
        <v>39286196</v>
      </c>
      <c r="I18" s="41">
        <v>3345988</v>
      </c>
      <c r="J18" s="41">
        <v>3996333</v>
      </c>
      <c r="K18" s="41">
        <v>16827213</v>
      </c>
      <c r="L18" s="41">
        <v>8729340</v>
      </c>
      <c r="M18" s="41">
        <v>3046125</v>
      </c>
      <c r="N18" s="42">
        <v>566500</v>
      </c>
      <c r="O18" s="83">
        <v>16254353</v>
      </c>
      <c r="P18" s="41">
        <v>9697430</v>
      </c>
      <c r="Q18" s="41">
        <v>1523396</v>
      </c>
      <c r="R18" s="41">
        <v>30439100</v>
      </c>
      <c r="S18" s="41">
        <v>7407844</v>
      </c>
      <c r="T18" s="41">
        <v>6083981</v>
      </c>
      <c r="U18" s="41">
        <v>914500</v>
      </c>
      <c r="V18" s="41">
        <v>640472</v>
      </c>
      <c r="W18" s="41">
        <v>3487000</v>
      </c>
      <c r="X18" s="41">
        <v>2219367</v>
      </c>
      <c r="Y18" s="41">
        <v>14331250</v>
      </c>
    </row>
    <row r="19" spans="2:25" x14ac:dyDescent="0.35">
      <c r="B19" t="s">
        <v>52</v>
      </c>
      <c r="C19" t="s">
        <v>85</v>
      </c>
      <c r="D19" s="41">
        <v>19166446.23</v>
      </c>
      <c r="E19" s="41">
        <v>47719621.579999998</v>
      </c>
      <c r="F19" s="41">
        <v>42427841.5</v>
      </c>
      <c r="G19" s="41">
        <v>42170229.359999999</v>
      </c>
      <c r="H19" s="41">
        <v>39602957</v>
      </c>
      <c r="I19" s="41">
        <v>38282660</v>
      </c>
      <c r="J19" s="41">
        <v>9952084</v>
      </c>
      <c r="K19" s="41">
        <v>13513948</v>
      </c>
      <c r="L19" s="41">
        <v>10176222</v>
      </c>
      <c r="M19" s="41">
        <v>8791832.2799999993</v>
      </c>
      <c r="N19" s="42">
        <v>5118989</v>
      </c>
      <c r="O19" s="83">
        <v>4112575.25</v>
      </c>
      <c r="P19" s="41">
        <v>14935060</v>
      </c>
      <c r="Q19" s="41">
        <v>3442872</v>
      </c>
      <c r="R19" s="41">
        <v>8769667</v>
      </c>
      <c r="S19" s="41">
        <v>3086512</v>
      </c>
      <c r="T19" s="41">
        <v>10307196</v>
      </c>
      <c r="U19" s="41">
        <v>8213600</v>
      </c>
      <c r="V19" s="41">
        <v>8098576</v>
      </c>
      <c r="W19" s="41">
        <v>3779689</v>
      </c>
      <c r="X19" s="41">
        <v>8752551</v>
      </c>
      <c r="Y19" s="41">
        <v>4826560</v>
      </c>
    </row>
    <row r="20" spans="2:25" x14ac:dyDescent="0.35">
      <c r="B20" t="s">
        <v>53</v>
      </c>
      <c r="C20" t="s">
        <v>86</v>
      </c>
      <c r="D20" s="41">
        <v>45617856.549999997</v>
      </c>
      <c r="E20" s="41">
        <v>85253372.739999995</v>
      </c>
      <c r="F20" s="41">
        <v>96989961.120000005</v>
      </c>
      <c r="G20" s="41">
        <v>119682304.08</v>
      </c>
      <c r="H20" s="41">
        <v>257817675.09</v>
      </c>
      <c r="I20" s="41">
        <v>56566625.159999996</v>
      </c>
      <c r="J20" s="41">
        <v>19621297.960000001</v>
      </c>
      <c r="K20" s="41">
        <v>24423926.5</v>
      </c>
      <c r="L20" s="41">
        <v>19796012.25</v>
      </c>
      <c r="M20" s="41">
        <v>18913399.129999999</v>
      </c>
      <c r="N20" s="42">
        <v>18049336</v>
      </c>
      <c r="O20" s="83">
        <v>17117510.960000001</v>
      </c>
      <c r="P20" s="41">
        <v>15190628.1</v>
      </c>
      <c r="Q20" s="41">
        <v>15426820</v>
      </c>
      <c r="R20" s="41">
        <v>10276311</v>
      </c>
      <c r="S20" s="41">
        <v>15130747</v>
      </c>
      <c r="T20" s="41">
        <v>20612896</v>
      </c>
      <c r="U20" s="41">
        <v>19468624</v>
      </c>
      <c r="V20" s="41">
        <v>32349767</v>
      </c>
      <c r="W20" s="41">
        <v>25561684</v>
      </c>
      <c r="X20" s="41">
        <v>21118555</v>
      </c>
      <c r="Y20" s="41">
        <v>16589453</v>
      </c>
    </row>
    <row r="21" spans="2:25" x14ac:dyDescent="0.35">
      <c r="B21" t="s">
        <v>54</v>
      </c>
      <c r="C21" t="s">
        <v>87</v>
      </c>
      <c r="D21" s="41">
        <v>77515846.959999993</v>
      </c>
      <c r="E21" s="41">
        <v>102436311.20999999</v>
      </c>
      <c r="F21" s="41">
        <v>129850692.3</v>
      </c>
      <c r="G21" s="41">
        <v>176653806</v>
      </c>
      <c r="H21" s="41">
        <v>100544431.19</v>
      </c>
      <c r="I21" s="41">
        <v>43944251</v>
      </c>
      <c r="J21" s="41">
        <v>26457041</v>
      </c>
      <c r="K21" s="41">
        <v>13282598.199999999</v>
      </c>
      <c r="L21" s="41">
        <v>28808381.399999999</v>
      </c>
      <c r="M21" s="41">
        <v>58519642.229999997</v>
      </c>
      <c r="N21" s="42">
        <v>20831596</v>
      </c>
      <c r="O21" s="83">
        <v>19812444</v>
      </c>
      <c r="P21" s="41">
        <v>12686410</v>
      </c>
      <c r="Q21" s="41">
        <v>13938833</v>
      </c>
      <c r="R21" s="41">
        <v>15846683</v>
      </c>
      <c r="S21" s="41">
        <v>19631787</v>
      </c>
      <c r="T21" s="41">
        <v>15075266</v>
      </c>
      <c r="U21" s="41">
        <v>33594927</v>
      </c>
      <c r="V21" s="41">
        <v>8214356</v>
      </c>
      <c r="W21" s="41">
        <v>21879954</v>
      </c>
      <c r="X21" s="41">
        <v>10128856</v>
      </c>
      <c r="Y21" s="41">
        <v>36179779</v>
      </c>
    </row>
    <row r="22" spans="2:25" x14ac:dyDescent="0.35">
      <c r="B22" t="s">
        <v>55</v>
      </c>
      <c r="C22" t="s">
        <v>88</v>
      </c>
      <c r="D22" s="41">
        <v>90688686</v>
      </c>
      <c r="E22" s="41">
        <v>109446957.83</v>
      </c>
      <c r="F22" s="41">
        <v>103780887.79000001</v>
      </c>
      <c r="G22" s="41">
        <v>138776900.19</v>
      </c>
      <c r="H22" s="41">
        <v>166927285</v>
      </c>
      <c r="I22" s="41">
        <v>117480357.5</v>
      </c>
      <c r="J22" s="41">
        <v>70913202.140000001</v>
      </c>
      <c r="K22" s="41">
        <v>60630258.090000004</v>
      </c>
      <c r="L22" s="41">
        <v>56383500.810000002</v>
      </c>
      <c r="M22" s="41">
        <v>32826215.800000001</v>
      </c>
      <c r="N22" s="42">
        <v>64409353.5</v>
      </c>
      <c r="O22" s="83">
        <v>32815039.5</v>
      </c>
      <c r="P22" s="41">
        <v>27886938</v>
      </c>
      <c r="Q22" s="41">
        <v>31263092</v>
      </c>
      <c r="R22" s="41">
        <v>36239729</v>
      </c>
      <c r="S22" s="41">
        <v>30620321</v>
      </c>
      <c r="T22" s="41">
        <v>28504430</v>
      </c>
      <c r="U22" s="41">
        <v>27785476</v>
      </c>
      <c r="V22" s="41">
        <v>41649074</v>
      </c>
      <c r="W22" s="41">
        <v>45554945</v>
      </c>
      <c r="X22" s="41">
        <v>33449230</v>
      </c>
      <c r="Y22" s="41">
        <v>38825381.700000003</v>
      </c>
    </row>
    <row r="23" spans="2:25" x14ac:dyDescent="0.35">
      <c r="B23" t="s">
        <v>56</v>
      </c>
      <c r="C23" t="s">
        <v>89</v>
      </c>
      <c r="D23" s="41">
        <v>3983890</v>
      </c>
      <c r="E23" s="41">
        <v>18357006.460000001</v>
      </c>
      <c r="F23" s="41">
        <v>8513592.5500000007</v>
      </c>
      <c r="G23" s="41">
        <v>12187460.4</v>
      </c>
      <c r="H23" s="41">
        <v>16116817</v>
      </c>
      <c r="I23" s="41">
        <v>16726738</v>
      </c>
      <c r="J23" s="41">
        <v>4536250</v>
      </c>
      <c r="K23" s="41">
        <v>4002317</v>
      </c>
      <c r="L23" s="41">
        <v>400000</v>
      </c>
      <c r="M23" s="41">
        <v>1008500</v>
      </c>
      <c r="N23" s="42">
        <v>190500</v>
      </c>
      <c r="O23" s="83">
        <v>19252238</v>
      </c>
      <c r="P23" s="41">
        <v>619625</v>
      </c>
      <c r="Q23" s="41">
        <v>400000</v>
      </c>
      <c r="R23" s="41">
        <v>1597466</v>
      </c>
      <c r="S23" s="41">
        <v>3014198</v>
      </c>
      <c r="T23" s="41">
        <v>103750</v>
      </c>
      <c r="U23" s="41">
        <v>1795500</v>
      </c>
      <c r="V23" s="41">
        <v>1080241</v>
      </c>
      <c r="W23" s="41">
        <v>1133975</v>
      </c>
      <c r="X23" s="41">
        <v>1846550</v>
      </c>
      <c r="Y23" s="41">
        <v>1365419</v>
      </c>
    </row>
    <row r="24" spans="2:25" x14ac:dyDescent="0.35">
      <c r="B24" t="s">
        <v>57</v>
      </c>
      <c r="C24" t="s">
        <v>90</v>
      </c>
      <c r="D24" s="41">
        <v>17785873.780000001</v>
      </c>
      <c r="E24" s="41">
        <v>15789384.630000001</v>
      </c>
      <c r="F24" s="41">
        <v>46490451.299999997</v>
      </c>
      <c r="G24" s="41">
        <v>38197103.859999999</v>
      </c>
      <c r="H24" s="41">
        <v>81787571</v>
      </c>
      <c r="I24" s="41">
        <v>11752205</v>
      </c>
      <c r="J24" s="41">
        <v>3660849</v>
      </c>
      <c r="K24" s="41">
        <v>30231250</v>
      </c>
      <c r="L24" s="41">
        <v>16861512</v>
      </c>
      <c r="M24" s="41">
        <v>10447238.4</v>
      </c>
      <c r="N24" s="42">
        <v>13463239</v>
      </c>
      <c r="O24" s="83">
        <v>23570635.379999999</v>
      </c>
      <c r="P24" s="41">
        <v>4344631</v>
      </c>
      <c r="Q24" s="41">
        <v>6775095</v>
      </c>
      <c r="R24" s="41">
        <v>21931309</v>
      </c>
      <c r="S24" s="41">
        <v>5148046</v>
      </c>
      <c r="T24" s="41">
        <v>8441571</v>
      </c>
      <c r="U24" s="41">
        <v>2969654</v>
      </c>
      <c r="V24" s="41">
        <v>10015036</v>
      </c>
      <c r="W24" s="41">
        <v>29384504</v>
      </c>
      <c r="X24" s="41">
        <v>19636413</v>
      </c>
      <c r="Y24" s="41">
        <v>4893172</v>
      </c>
    </row>
    <row r="25" spans="2:25" x14ac:dyDescent="0.35">
      <c r="B25" t="s">
        <v>58</v>
      </c>
      <c r="C25" t="s">
        <v>91</v>
      </c>
      <c r="D25" s="41">
        <v>13715099.029999999</v>
      </c>
      <c r="E25" s="41">
        <v>22615427.600000001</v>
      </c>
      <c r="F25" s="41">
        <v>14731304.5</v>
      </c>
      <c r="G25" s="41">
        <v>42397037</v>
      </c>
      <c r="H25" s="41">
        <v>67811629.25</v>
      </c>
      <c r="I25" s="41">
        <v>44781260</v>
      </c>
      <c r="J25" s="41">
        <v>12686591</v>
      </c>
      <c r="K25" s="41">
        <v>14785612.5</v>
      </c>
      <c r="L25" s="41">
        <v>11313450</v>
      </c>
      <c r="M25" s="41">
        <v>8351455</v>
      </c>
      <c r="N25" s="42">
        <v>12000539</v>
      </c>
      <c r="O25" s="83">
        <v>9255369</v>
      </c>
      <c r="P25" s="41">
        <v>7978574</v>
      </c>
      <c r="Q25" s="41">
        <v>6012066</v>
      </c>
      <c r="R25" s="41">
        <v>9101277</v>
      </c>
      <c r="S25" s="41">
        <v>8583307</v>
      </c>
      <c r="T25" s="41">
        <v>9037823</v>
      </c>
      <c r="U25" s="41">
        <v>7120669</v>
      </c>
      <c r="V25" s="41">
        <v>10952967</v>
      </c>
      <c r="W25" s="41">
        <v>11123597</v>
      </c>
      <c r="X25" s="41">
        <v>6368552</v>
      </c>
      <c r="Y25" s="41">
        <v>8315701</v>
      </c>
    </row>
    <row r="26" spans="2:25" x14ac:dyDescent="0.35">
      <c r="B26" t="s">
        <v>59</v>
      </c>
      <c r="C26" t="s">
        <v>92</v>
      </c>
      <c r="D26" s="41">
        <v>1268670</v>
      </c>
      <c r="E26" s="41">
        <v>2413561</v>
      </c>
      <c r="F26" s="41">
        <v>1733000</v>
      </c>
      <c r="G26" s="41">
        <v>5005100</v>
      </c>
      <c r="H26" s="41">
        <v>3624573</v>
      </c>
      <c r="I26" s="41">
        <v>4588349</v>
      </c>
      <c r="J26" s="41">
        <v>3223850</v>
      </c>
      <c r="K26" s="41">
        <v>2130590</v>
      </c>
      <c r="L26" s="41">
        <v>1133500</v>
      </c>
      <c r="M26" s="41">
        <v>1046550</v>
      </c>
      <c r="N26" s="42">
        <v>769552</v>
      </c>
      <c r="O26" s="83">
        <v>1661449.75</v>
      </c>
      <c r="P26" s="41">
        <v>514931</v>
      </c>
      <c r="Q26" s="41">
        <v>1073116</v>
      </c>
      <c r="R26" s="41">
        <v>1479592</v>
      </c>
      <c r="S26" s="41">
        <v>778009</v>
      </c>
      <c r="T26" s="41">
        <v>2020494</v>
      </c>
      <c r="U26" s="41">
        <v>644274</v>
      </c>
      <c r="V26" s="41">
        <v>1572966</v>
      </c>
      <c r="W26" s="41">
        <v>1647783</v>
      </c>
      <c r="X26" s="41">
        <v>2180347</v>
      </c>
      <c r="Y26" s="41">
        <v>1418332</v>
      </c>
    </row>
    <row r="27" spans="2:25" x14ac:dyDescent="0.35">
      <c r="B27" t="s">
        <v>60</v>
      </c>
      <c r="C27" t="s">
        <v>93</v>
      </c>
      <c r="D27" s="41">
        <v>14213690</v>
      </c>
      <c r="E27" s="41">
        <v>19776827.579999998</v>
      </c>
      <c r="F27" s="41">
        <v>19965107</v>
      </c>
      <c r="G27" s="41">
        <v>25294849</v>
      </c>
      <c r="H27" s="41">
        <v>29308308</v>
      </c>
      <c r="I27" s="41">
        <v>22787488.010000002</v>
      </c>
      <c r="J27" s="41">
        <v>13740651.08</v>
      </c>
      <c r="K27" s="41">
        <v>8003257.2800000003</v>
      </c>
      <c r="L27" s="41">
        <v>3018173</v>
      </c>
      <c r="M27" s="41">
        <v>4243069.4000000004</v>
      </c>
      <c r="N27" s="42">
        <v>2216626</v>
      </c>
      <c r="O27" s="83">
        <v>5879097</v>
      </c>
      <c r="P27" s="41">
        <v>2246796</v>
      </c>
      <c r="Q27" s="41">
        <v>5905089</v>
      </c>
      <c r="R27" s="41">
        <v>4460533</v>
      </c>
      <c r="S27" s="41">
        <v>4231653</v>
      </c>
      <c r="T27" s="41">
        <v>2735372</v>
      </c>
      <c r="U27" s="41">
        <v>6789784</v>
      </c>
      <c r="V27" s="41">
        <v>9229820</v>
      </c>
      <c r="W27" s="41">
        <v>7339245</v>
      </c>
      <c r="X27" s="41">
        <v>7281999</v>
      </c>
      <c r="Y27" s="41">
        <v>7934140</v>
      </c>
    </row>
    <row r="28" spans="2:25" x14ac:dyDescent="0.35">
      <c r="B28" t="s">
        <v>61</v>
      </c>
      <c r="C28" t="s">
        <v>94</v>
      </c>
      <c r="D28" s="41">
        <v>65490370.859999999</v>
      </c>
      <c r="E28" s="41">
        <v>68675197.710000008</v>
      </c>
      <c r="F28" s="41">
        <v>107320305.59</v>
      </c>
      <c r="G28" s="41">
        <v>113900876.90000001</v>
      </c>
      <c r="H28" s="41">
        <v>145403134.13</v>
      </c>
      <c r="I28" s="41">
        <v>23420600.73</v>
      </c>
      <c r="J28" s="41">
        <v>32771624.789999999</v>
      </c>
      <c r="K28" s="41">
        <v>12148882</v>
      </c>
      <c r="L28" s="41">
        <v>15158982.4</v>
      </c>
      <c r="M28" s="41">
        <v>4942650</v>
      </c>
      <c r="N28" s="42">
        <v>16266562</v>
      </c>
      <c r="O28" s="83">
        <v>20218116</v>
      </c>
      <c r="P28" s="41">
        <v>11400853</v>
      </c>
      <c r="Q28" s="41">
        <v>26781426</v>
      </c>
      <c r="R28" s="41">
        <v>14141653</v>
      </c>
      <c r="S28" s="41">
        <v>5634009</v>
      </c>
      <c r="T28" s="41">
        <v>10561998</v>
      </c>
      <c r="U28" s="41">
        <v>7315175</v>
      </c>
      <c r="V28" s="41">
        <v>20311413</v>
      </c>
      <c r="W28" s="41">
        <v>11139683</v>
      </c>
      <c r="X28" s="41">
        <v>8584286</v>
      </c>
      <c r="Y28" s="41">
        <v>12847288</v>
      </c>
    </row>
    <row r="29" spans="2:25" x14ac:dyDescent="0.35">
      <c r="B29" t="s">
        <v>62</v>
      </c>
      <c r="C29" t="s">
        <v>95</v>
      </c>
      <c r="D29" s="41">
        <v>3896920</v>
      </c>
      <c r="E29" s="41">
        <v>3508433</v>
      </c>
      <c r="F29" s="41">
        <v>5867808</v>
      </c>
      <c r="G29" s="41">
        <v>10437832.07</v>
      </c>
      <c r="H29" s="41">
        <v>7840003</v>
      </c>
      <c r="I29" s="41">
        <v>8899340</v>
      </c>
      <c r="J29" s="41">
        <v>6322141</v>
      </c>
      <c r="K29" s="41">
        <v>7551296</v>
      </c>
      <c r="L29" s="41">
        <v>4661934.33</v>
      </c>
      <c r="M29" s="41">
        <v>3230265</v>
      </c>
      <c r="N29" s="42">
        <v>3429445</v>
      </c>
      <c r="O29" s="83">
        <v>4370722.57</v>
      </c>
      <c r="P29" s="41">
        <v>3491326</v>
      </c>
      <c r="Q29" s="41">
        <v>2838479</v>
      </c>
      <c r="R29" s="41">
        <v>4634917</v>
      </c>
      <c r="S29" s="41">
        <v>6304581</v>
      </c>
      <c r="T29" s="41">
        <v>1812646</v>
      </c>
      <c r="U29" s="41">
        <v>4883033</v>
      </c>
      <c r="V29" s="41">
        <v>3874797</v>
      </c>
      <c r="W29" s="41">
        <v>5893227</v>
      </c>
      <c r="X29" s="41">
        <v>3239677</v>
      </c>
      <c r="Y29" s="41">
        <v>4411658.87</v>
      </c>
    </row>
    <row r="30" spans="2:25" x14ac:dyDescent="0.35">
      <c r="B30" t="s">
        <v>63</v>
      </c>
      <c r="C30" t="s">
        <v>96</v>
      </c>
      <c r="D30" s="41">
        <v>61523033.670000002</v>
      </c>
      <c r="E30" s="41">
        <v>55066799.700000003</v>
      </c>
      <c r="F30" s="41">
        <v>85186974.090000004</v>
      </c>
      <c r="G30" s="41">
        <v>98020080.969999999</v>
      </c>
      <c r="H30" s="41">
        <v>90552210.700000003</v>
      </c>
      <c r="I30" s="41">
        <v>52009243.700000003</v>
      </c>
      <c r="J30" s="41">
        <v>44575486.600000001</v>
      </c>
      <c r="K30" s="41">
        <v>40879320.609999999</v>
      </c>
      <c r="L30" s="41">
        <v>32293463</v>
      </c>
      <c r="M30" s="41">
        <v>21509858.100000001</v>
      </c>
      <c r="N30" s="42">
        <v>18427399.649999999</v>
      </c>
      <c r="O30" s="83">
        <v>19395323</v>
      </c>
      <c r="P30" s="41">
        <v>13123267</v>
      </c>
      <c r="Q30" s="41">
        <v>15710238</v>
      </c>
      <c r="R30" s="41">
        <v>16120723</v>
      </c>
      <c r="S30" s="41">
        <v>19488093</v>
      </c>
      <c r="T30" s="41">
        <v>14992247</v>
      </c>
      <c r="U30" s="41">
        <v>12204196</v>
      </c>
      <c r="V30" s="41">
        <v>21156053</v>
      </c>
      <c r="W30" s="41">
        <v>23909368</v>
      </c>
      <c r="X30" s="41">
        <v>15086370</v>
      </c>
      <c r="Y30" s="41">
        <v>20838468</v>
      </c>
    </row>
    <row r="31" spans="2:25" x14ac:dyDescent="0.35">
      <c r="B31" t="s">
        <v>64</v>
      </c>
      <c r="C31" t="s">
        <v>97</v>
      </c>
      <c r="D31" s="41">
        <v>28697669.550000001</v>
      </c>
      <c r="E31" s="41">
        <v>38508008</v>
      </c>
      <c r="F31" s="41">
        <v>105995260.64</v>
      </c>
      <c r="G31" s="41">
        <v>47370167.909999996</v>
      </c>
      <c r="H31" s="41">
        <v>84789461.200000003</v>
      </c>
      <c r="I31" s="41">
        <v>27306179</v>
      </c>
      <c r="J31" s="41">
        <v>7508563</v>
      </c>
      <c r="K31" s="41">
        <v>15497591</v>
      </c>
      <c r="L31" s="41">
        <v>6851368</v>
      </c>
      <c r="M31" s="41">
        <v>40696690.600000001</v>
      </c>
      <c r="N31" s="42">
        <v>9372009.8000000007</v>
      </c>
      <c r="O31" s="83">
        <v>15897814</v>
      </c>
      <c r="P31" s="41">
        <v>11288717</v>
      </c>
      <c r="Q31" s="41">
        <v>17048302</v>
      </c>
      <c r="R31" s="41">
        <v>12918152</v>
      </c>
      <c r="S31" s="41">
        <v>18798846</v>
      </c>
      <c r="T31" s="41">
        <v>14852338</v>
      </c>
      <c r="U31" s="41">
        <v>4931837</v>
      </c>
      <c r="V31" s="41">
        <v>7185492</v>
      </c>
      <c r="W31" s="41">
        <v>4754695</v>
      </c>
      <c r="X31" s="41">
        <v>13108764</v>
      </c>
      <c r="Y31" s="41">
        <v>2123561</v>
      </c>
    </row>
    <row r="32" spans="2:25" x14ac:dyDescent="0.35">
      <c r="B32" t="s">
        <v>65</v>
      </c>
      <c r="C32" t="s">
        <v>98</v>
      </c>
      <c r="D32" s="41">
        <v>31492693.379999999</v>
      </c>
      <c r="E32" s="41">
        <v>56785347.740000002</v>
      </c>
      <c r="F32" s="41">
        <v>46394702.450000003</v>
      </c>
      <c r="G32" s="41">
        <v>70267560.090000004</v>
      </c>
      <c r="H32" s="41">
        <v>116548526.98999999</v>
      </c>
      <c r="I32" s="41">
        <v>44153383</v>
      </c>
      <c r="J32" s="41">
        <v>36505699.420000002</v>
      </c>
      <c r="K32" s="41">
        <v>35064536</v>
      </c>
      <c r="L32" s="41">
        <v>38943692.549999997</v>
      </c>
      <c r="M32" s="41">
        <v>35405912</v>
      </c>
      <c r="N32" s="42">
        <v>16474823</v>
      </c>
      <c r="O32" s="83">
        <v>22857776.199999999</v>
      </c>
      <c r="P32" s="41">
        <v>6388782</v>
      </c>
      <c r="Q32" s="41">
        <v>8759280</v>
      </c>
      <c r="R32" s="41">
        <v>9186489</v>
      </c>
      <c r="S32" s="41">
        <v>10400080</v>
      </c>
      <c r="T32" s="41">
        <v>14656980</v>
      </c>
      <c r="U32" s="41">
        <v>19137032</v>
      </c>
      <c r="V32" s="41">
        <v>16537250</v>
      </c>
      <c r="W32" s="41">
        <v>18446950</v>
      </c>
      <c r="X32" s="41">
        <v>8488570</v>
      </c>
      <c r="Y32" s="41">
        <v>6580271</v>
      </c>
    </row>
    <row r="33" spans="2:25" x14ac:dyDescent="0.35">
      <c r="B33" t="s">
        <v>66</v>
      </c>
      <c r="C33" t="s">
        <v>99</v>
      </c>
      <c r="D33" s="41">
        <v>1381400</v>
      </c>
      <c r="E33" s="41">
        <v>2966396</v>
      </c>
      <c r="F33" s="41">
        <v>5690980</v>
      </c>
      <c r="G33" s="41">
        <v>2140605</v>
      </c>
      <c r="H33" s="41">
        <v>3667418</v>
      </c>
      <c r="I33" s="41">
        <v>1667221</v>
      </c>
      <c r="J33" s="41">
        <v>1273500</v>
      </c>
      <c r="K33" s="41">
        <v>2409280</v>
      </c>
      <c r="L33" s="41">
        <v>1952241</v>
      </c>
      <c r="M33" s="41">
        <v>2443560</v>
      </c>
      <c r="N33" s="42">
        <v>1417029</v>
      </c>
      <c r="O33" s="83">
        <v>1690345.44</v>
      </c>
      <c r="P33" s="41">
        <v>1248529</v>
      </c>
      <c r="Q33" s="41">
        <v>2117476</v>
      </c>
      <c r="R33" s="41">
        <v>1327448</v>
      </c>
      <c r="S33" s="41">
        <v>1013259</v>
      </c>
      <c r="T33" s="41">
        <v>1034165</v>
      </c>
      <c r="U33" s="41">
        <v>938438</v>
      </c>
      <c r="V33" s="41">
        <v>712850</v>
      </c>
      <c r="W33" s="41">
        <v>1818323</v>
      </c>
      <c r="X33" s="41">
        <v>956570</v>
      </c>
      <c r="Y33" s="41">
        <v>937070</v>
      </c>
    </row>
    <row r="34" spans="2:25" x14ac:dyDescent="0.35">
      <c r="B34" t="s">
        <v>67</v>
      </c>
      <c r="C34" t="s">
        <v>100</v>
      </c>
      <c r="D34" s="41">
        <v>25449088.75</v>
      </c>
      <c r="E34" s="41">
        <v>24040617</v>
      </c>
      <c r="F34" s="41">
        <v>18942449</v>
      </c>
      <c r="G34" s="41">
        <v>36829505</v>
      </c>
      <c r="H34" s="41">
        <v>45715016</v>
      </c>
      <c r="I34" s="41">
        <v>18772722</v>
      </c>
      <c r="J34" s="41">
        <v>10465175</v>
      </c>
      <c r="K34" s="41">
        <v>20346724</v>
      </c>
      <c r="L34" s="41">
        <v>9270500</v>
      </c>
      <c r="M34" s="41">
        <v>7259672</v>
      </c>
      <c r="N34" s="42">
        <v>4710750</v>
      </c>
      <c r="O34" s="83">
        <v>9884023.2199999988</v>
      </c>
      <c r="P34" s="41">
        <v>1939077</v>
      </c>
      <c r="Q34" s="41">
        <v>4700069</v>
      </c>
      <c r="R34" s="41">
        <v>5178059</v>
      </c>
      <c r="S34" s="41">
        <v>3813298</v>
      </c>
      <c r="T34" s="41">
        <v>19240728</v>
      </c>
      <c r="U34" s="41">
        <v>6639816</v>
      </c>
      <c r="V34" s="41">
        <v>6793901</v>
      </c>
      <c r="W34" s="41">
        <v>5148164</v>
      </c>
      <c r="X34" s="41">
        <v>5761576</v>
      </c>
      <c r="Y34" s="41">
        <v>4052345</v>
      </c>
    </row>
    <row r="35" spans="2:25" x14ac:dyDescent="0.35">
      <c r="B35" t="s">
        <v>68</v>
      </c>
      <c r="C35" t="s">
        <v>101</v>
      </c>
      <c r="D35" s="41">
        <v>60413700.649999999</v>
      </c>
      <c r="E35" s="41">
        <v>70836160</v>
      </c>
      <c r="F35" s="41">
        <v>86492240.569999993</v>
      </c>
      <c r="G35" s="41">
        <v>175252161.87</v>
      </c>
      <c r="H35" s="41">
        <v>139772607</v>
      </c>
      <c r="I35" s="41">
        <v>268512554.5</v>
      </c>
      <c r="J35" s="41">
        <v>74727785</v>
      </c>
      <c r="K35" s="41">
        <v>27846200.359999999</v>
      </c>
      <c r="L35" s="41">
        <v>47574576</v>
      </c>
      <c r="M35" s="41">
        <v>13017018</v>
      </c>
      <c r="N35" s="42">
        <v>14146996</v>
      </c>
      <c r="O35" s="83">
        <v>44079262</v>
      </c>
      <c r="P35" s="41">
        <v>16001027</v>
      </c>
      <c r="Q35" s="41">
        <v>14656356</v>
      </c>
      <c r="R35" s="41">
        <v>24241420</v>
      </c>
      <c r="S35" s="41">
        <v>22043883</v>
      </c>
      <c r="T35" s="41">
        <v>32966844</v>
      </c>
      <c r="U35" s="41">
        <v>24311805</v>
      </c>
      <c r="V35" s="41">
        <v>36979227</v>
      </c>
      <c r="W35" s="41">
        <v>19270396</v>
      </c>
      <c r="X35" s="41">
        <v>28986764</v>
      </c>
      <c r="Y35" s="41">
        <v>17460454</v>
      </c>
    </row>
    <row r="36" spans="2:25" x14ac:dyDescent="0.35">
      <c r="B36" t="s">
        <v>69</v>
      </c>
      <c r="C36" t="s">
        <v>102</v>
      </c>
      <c r="D36" s="41">
        <v>16511001.35</v>
      </c>
      <c r="E36" s="41">
        <v>19016149.109999999</v>
      </c>
      <c r="F36" s="41">
        <v>25887187.359999999</v>
      </c>
      <c r="G36" s="41">
        <v>111686013.5</v>
      </c>
      <c r="H36" s="41">
        <v>51328106.020000003</v>
      </c>
      <c r="I36" s="41">
        <v>18100020.5</v>
      </c>
      <c r="J36" s="41">
        <v>14313091</v>
      </c>
      <c r="K36" s="41">
        <v>10982664</v>
      </c>
      <c r="L36" s="41">
        <v>9132050</v>
      </c>
      <c r="M36" s="41">
        <v>6415701</v>
      </c>
      <c r="N36" s="42">
        <v>7097161</v>
      </c>
      <c r="O36" s="83">
        <v>15866068.199999999</v>
      </c>
      <c r="P36" s="41">
        <v>2795474</v>
      </c>
      <c r="Q36" s="41">
        <v>4484251</v>
      </c>
      <c r="R36" s="41">
        <v>8083026</v>
      </c>
      <c r="S36" s="41">
        <v>11404789</v>
      </c>
      <c r="T36" s="41">
        <v>9176813</v>
      </c>
      <c r="U36" s="41">
        <v>11473079</v>
      </c>
      <c r="V36" s="41">
        <v>14212390</v>
      </c>
      <c r="W36" s="41">
        <v>17263891</v>
      </c>
      <c r="X36" s="41">
        <v>3725758</v>
      </c>
      <c r="Y36" s="41">
        <v>5651508</v>
      </c>
    </row>
    <row r="37" spans="2:25" x14ac:dyDescent="0.35">
      <c r="B37" t="s">
        <v>70</v>
      </c>
      <c r="C37" t="s">
        <v>103</v>
      </c>
      <c r="D37" s="41">
        <v>4735967</v>
      </c>
      <c r="E37" s="41">
        <v>13862123</v>
      </c>
      <c r="F37" s="41">
        <v>27683050</v>
      </c>
      <c r="G37" s="41">
        <v>20901688</v>
      </c>
      <c r="H37" s="41">
        <v>21366987</v>
      </c>
      <c r="I37" s="41">
        <v>3375437</v>
      </c>
      <c r="J37" s="41">
        <v>6733787</v>
      </c>
      <c r="K37" s="41">
        <v>2189007</v>
      </c>
      <c r="L37" s="41">
        <v>2963801</v>
      </c>
      <c r="M37" s="41">
        <v>663950</v>
      </c>
      <c r="N37" s="42">
        <v>2685225</v>
      </c>
      <c r="O37" s="83">
        <v>1389401</v>
      </c>
      <c r="P37" s="41">
        <v>237780</v>
      </c>
      <c r="Q37" s="41">
        <v>3929346</v>
      </c>
      <c r="R37" s="41">
        <v>2402205</v>
      </c>
      <c r="S37" s="41">
        <v>4479500</v>
      </c>
      <c r="T37" s="41">
        <v>1332318</v>
      </c>
      <c r="U37" s="41">
        <v>2580700</v>
      </c>
      <c r="V37" s="41">
        <v>2340005</v>
      </c>
      <c r="W37" s="41">
        <v>995598</v>
      </c>
      <c r="X37" s="41">
        <v>2210900</v>
      </c>
      <c r="Y37" s="41">
        <v>5032000</v>
      </c>
    </row>
    <row r="38" spans="2:25" x14ac:dyDescent="0.35">
      <c r="B38" t="s">
        <v>71</v>
      </c>
      <c r="C38" t="s">
        <v>104</v>
      </c>
      <c r="D38" s="41">
        <v>38228257.649999999</v>
      </c>
      <c r="E38" s="41">
        <v>66453244.719999999</v>
      </c>
      <c r="F38" s="41">
        <v>99587932</v>
      </c>
      <c r="G38" s="41">
        <v>53954400.439999998</v>
      </c>
      <c r="H38" s="41">
        <v>79144382.040000007</v>
      </c>
      <c r="I38" s="41">
        <v>16765104</v>
      </c>
      <c r="J38" s="41">
        <v>7401273</v>
      </c>
      <c r="K38" s="41">
        <v>11761160</v>
      </c>
      <c r="L38" s="41">
        <v>44669158.799999997</v>
      </c>
      <c r="M38" s="41">
        <v>17714973</v>
      </c>
      <c r="N38" s="42">
        <v>19579889</v>
      </c>
      <c r="O38" s="83">
        <v>9166113</v>
      </c>
      <c r="P38" s="41">
        <v>5253324</v>
      </c>
      <c r="Q38" s="41">
        <v>15657767</v>
      </c>
      <c r="R38" s="41">
        <v>7589059</v>
      </c>
      <c r="S38" s="41">
        <v>20459044</v>
      </c>
      <c r="T38" s="41">
        <v>12895732</v>
      </c>
      <c r="U38" s="41">
        <v>14870312</v>
      </c>
      <c r="V38" s="41">
        <v>14393828</v>
      </c>
      <c r="W38" s="41">
        <v>35294784</v>
      </c>
      <c r="X38" s="41">
        <v>19011711</v>
      </c>
      <c r="Y38" s="41">
        <v>11185009</v>
      </c>
    </row>
    <row r="39" spans="2:25" ht="15" thickBot="1" x14ac:dyDescent="0.4">
      <c r="B39" s="7" t="s">
        <v>72</v>
      </c>
      <c r="C39" s="7" t="s">
        <v>105</v>
      </c>
      <c r="D39" s="43">
        <v>1095871435.6800001</v>
      </c>
      <c r="E39" s="43">
        <v>1420333395.95</v>
      </c>
      <c r="F39" s="43">
        <v>1788045879.47</v>
      </c>
      <c r="G39" s="43">
        <v>2321012479.4400001</v>
      </c>
      <c r="H39" s="43">
        <v>2374873229.79</v>
      </c>
      <c r="I39" s="43">
        <v>1267874428.4000001</v>
      </c>
      <c r="J39" s="43">
        <v>679210961.67999995</v>
      </c>
      <c r="K39" s="43">
        <v>685912161.80999994</v>
      </c>
      <c r="L39" s="43">
        <v>617588378.11000001</v>
      </c>
      <c r="M39" s="43">
        <v>487156968.13999999</v>
      </c>
      <c r="N39" s="44">
        <v>482134128.35000002</v>
      </c>
      <c r="O39" s="84">
        <v>571107085.44000006</v>
      </c>
      <c r="P39" s="43">
        <v>321946382.06999999</v>
      </c>
      <c r="Q39" s="43">
        <v>382695750</v>
      </c>
      <c r="R39" s="43">
        <v>470820747</v>
      </c>
      <c r="S39" s="43">
        <v>399269105</v>
      </c>
      <c r="T39" s="43">
        <v>392906522</v>
      </c>
      <c r="U39" s="43">
        <v>442736729</v>
      </c>
      <c r="V39" s="43">
        <v>485170080</v>
      </c>
      <c r="W39" s="43">
        <v>524437196</v>
      </c>
      <c r="X39" s="43">
        <v>357988821</v>
      </c>
      <c r="Y39" s="43">
        <v>326119655.56999999</v>
      </c>
    </row>
    <row r="40" spans="2:25" ht="15" thickTop="1" x14ac:dyDescent="0.35"/>
    <row r="41" spans="2:25" ht="42.75" customHeight="1" x14ac:dyDescent="0.35">
      <c r="B41" s="100" t="s">
        <v>333</v>
      </c>
      <c r="C41" s="100"/>
      <c r="D41" s="100"/>
      <c r="E41" s="100"/>
      <c r="F41" s="100"/>
      <c r="G41" s="100"/>
      <c r="H41" s="100"/>
      <c r="I41" s="100"/>
      <c r="J41" s="100"/>
      <c r="K41" s="100"/>
      <c r="L41" s="100"/>
      <c r="M41" s="100"/>
      <c r="N41" s="100"/>
      <c r="O41" s="100"/>
      <c r="P41" s="100"/>
      <c r="Q41" s="100"/>
      <c r="R41" s="100"/>
      <c r="S41" s="100"/>
      <c r="T41" s="100"/>
      <c r="U41" s="100"/>
      <c r="V41" s="100"/>
      <c r="W41" s="100"/>
    </row>
    <row r="43" spans="2:25" x14ac:dyDescent="0.35">
      <c r="B43" t="s">
        <v>108</v>
      </c>
      <c r="Y43" s="10" t="s">
        <v>107</v>
      </c>
    </row>
    <row r="44" spans="2:25" x14ac:dyDescent="0.35">
      <c r="B44" s="2" t="s">
        <v>109</v>
      </c>
      <c r="Y44" s="10" t="s">
        <v>303</v>
      </c>
    </row>
    <row r="45" spans="2:25" x14ac:dyDescent="0.35">
      <c r="Y45" s="10" t="s">
        <v>304</v>
      </c>
    </row>
    <row r="46" spans="2:25" x14ac:dyDescent="0.35">
      <c r="B46" s="2" t="s">
        <v>106</v>
      </c>
    </row>
  </sheetData>
  <mergeCells count="2">
    <mergeCell ref="B5:Y5"/>
    <mergeCell ref="B41:W41"/>
  </mergeCells>
  <hyperlinks>
    <hyperlink ref="Y2" location="index!A1" display="return to index" xr:uid="{00000000-0004-0000-4000-000000000000}"/>
    <hyperlink ref="B3" r:id="rId1" xr:uid="{00000000-0004-0000-4000-000001000000}"/>
    <hyperlink ref="B44" r:id="rId2" xr:uid="{00000000-0004-0000-4000-000002000000}"/>
    <hyperlink ref="B46" location="index!A1" display="return to index" xr:uid="{00000000-0004-0000-4000-000003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45"/>
  <sheetViews>
    <sheetView showGridLines="0" workbookViewId="0">
      <pane ySplit="6" topLeftCell="A16" activePane="bottomLeft" state="frozen"/>
      <selection pane="bottomLeft"/>
    </sheetView>
  </sheetViews>
  <sheetFormatPr defaultRowHeight="14.5" x14ac:dyDescent="0.35"/>
  <cols>
    <col min="1" max="1" width="3.7265625" customWidth="1"/>
    <col min="2" max="2" width="21.453125" bestFit="1" customWidth="1"/>
    <col min="3" max="3" width="14.453125" customWidth="1"/>
    <col min="4" max="12" width="11.1796875" customWidth="1"/>
  </cols>
  <sheetData>
    <row r="1" spans="2:12" ht="10" customHeight="1" x14ac:dyDescent="0.35"/>
    <row r="2" spans="2:12" ht="17" x14ac:dyDescent="0.4">
      <c r="B2" s="1" t="s">
        <v>1</v>
      </c>
      <c r="L2" s="2" t="s">
        <v>106</v>
      </c>
    </row>
    <row r="3" spans="2:12" x14ac:dyDescent="0.35">
      <c r="B3" s="2" t="s">
        <v>2</v>
      </c>
    </row>
    <row r="5" spans="2:12" ht="30" customHeight="1" x14ac:dyDescent="0.35">
      <c r="B5" s="102" t="s">
        <v>123</v>
      </c>
      <c r="C5" s="102"/>
      <c r="D5" s="102"/>
      <c r="E5" s="102"/>
      <c r="F5" s="102"/>
      <c r="G5" s="102"/>
      <c r="H5" s="102"/>
      <c r="I5" s="102"/>
      <c r="J5" s="102"/>
      <c r="K5" s="102"/>
      <c r="L5" s="102"/>
    </row>
    <row r="6" spans="2:12" ht="29" x14ac:dyDescent="0.35">
      <c r="B6" s="3" t="s">
        <v>13</v>
      </c>
      <c r="C6" s="6" t="s">
        <v>14</v>
      </c>
      <c r="D6" s="85" t="s">
        <v>114</v>
      </c>
      <c r="E6" s="85" t="s">
        <v>115</v>
      </c>
      <c r="F6" s="85" t="s">
        <v>116</v>
      </c>
      <c r="G6" s="85" t="s">
        <v>117</v>
      </c>
      <c r="H6" s="85" t="s">
        <v>118</v>
      </c>
      <c r="I6" s="85" t="s">
        <v>119</v>
      </c>
      <c r="J6" s="85" t="s">
        <v>120</v>
      </c>
      <c r="K6" s="85" t="s">
        <v>121</v>
      </c>
      <c r="L6" s="85" t="s">
        <v>122</v>
      </c>
    </row>
    <row r="7" spans="2:12" x14ac:dyDescent="0.35">
      <c r="B7" t="s">
        <v>40</v>
      </c>
      <c r="C7" t="s">
        <v>73</v>
      </c>
      <c r="D7" s="4">
        <v>56000</v>
      </c>
      <c r="E7" s="4">
        <v>78000</v>
      </c>
      <c r="F7" s="4">
        <v>100000</v>
      </c>
      <c r="G7" s="4">
        <v>123500</v>
      </c>
      <c r="H7" s="4">
        <v>147000</v>
      </c>
      <c r="I7" s="4">
        <v>175000</v>
      </c>
      <c r="J7" s="4">
        <v>215000</v>
      </c>
      <c r="K7" s="4">
        <v>262800.00000000017</v>
      </c>
      <c r="L7" s="4">
        <v>345000</v>
      </c>
    </row>
    <row r="8" spans="2:12" x14ac:dyDescent="0.35">
      <c r="B8" t="s">
        <v>41</v>
      </c>
      <c r="C8" t="s">
        <v>74</v>
      </c>
      <c r="D8" s="4">
        <v>91150</v>
      </c>
      <c r="E8" s="4">
        <v>125000</v>
      </c>
      <c r="F8" s="4">
        <v>156899.99999999991</v>
      </c>
      <c r="G8" s="4">
        <v>185000</v>
      </c>
      <c r="H8" s="4">
        <v>215000</v>
      </c>
      <c r="I8" s="4">
        <v>245000</v>
      </c>
      <c r="J8" s="4">
        <v>280000</v>
      </c>
      <c r="K8" s="4">
        <v>322500</v>
      </c>
      <c r="L8" s="4">
        <v>390000</v>
      </c>
    </row>
    <row r="9" spans="2:12" x14ac:dyDescent="0.35">
      <c r="B9" t="s">
        <v>42</v>
      </c>
      <c r="C9" t="s">
        <v>75</v>
      </c>
      <c r="D9" s="4">
        <v>73000</v>
      </c>
      <c r="E9" s="4">
        <v>102500</v>
      </c>
      <c r="F9" s="4">
        <v>128000</v>
      </c>
      <c r="G9" s="4">
        <v>155000</v>
      </c>
      <c r="H9" s="4">
        <v>181775</v>
      </c>
      <c r="I9" s="4">
        <v>214950</v>
      </c>
      <c r="J9" s="4">
        <v>241000</v>
      </c>
      <c r="K9" s="4">
        <v>284400.00000000012</v>
      </c>
      <c r="L9" s="4">
        <v>350000</v>
      </c>
    </row>
    <row r="10" spans="2:12" x14ac:dyDescent="0.35">
      <c r="B10" t="s">
        <v>43</v>
      </c>
      <c r="C10" t="s">
        <v>76</v>
      </c>
      <c r="D10" s="4">
        <v>60990.000000000007</v>
      </c>
      <c r="E10" s="4">
        <v>90000</v>
      </c>
      <c r="F10" s="4">
        <v>120000</v>
      </c>
      <c r="G10" s="4">
        <v>143000</v>
      </c>
      <c r="H10" s="4">
        <v>180000</v>
      </c>
      <c r="I10" s="4">
        <v>215000</v>
      </c>
      <c r="J10" s="4">
        <v>264899.99999999988</v>
      </c>
      <c r="K10" s="4">
        <v>325000</v>
      </c>
      <c r="L10" s="4">
        <v>415000</v>
      </c>
    </row>
    <row r="11" spans="2:12" x14ac:dyDescent="0.35">
      <c r="B11" t="s">
        <v>44</v>
      </c>
      <c r="C11" t="s">
        <v>77</v>
      </c>
      <c r="D11" s="4">
        <v>160000</v>
      </c>
      <c r="E11" s="4">
        <v>185000</v>
      </c>
      <c r="F11" s="4">
        <v>215000</v>
      </c>
      <c r="G11" s="4">
        <v>242500</v>
      </c>
      <c r="H11" s="4">
        <v>275000</v>
      </c>
      <c r="I11" s="4">
        <v>312000</v>
      </c>
      <c r="J11" s="4">
        <v>360000</v>
      </c>
      <c r="K11" s="4">
        <v>430000</v>
      </c>
      <c r="L11" s="4">
        <v>582300.00000000023</v>
      </c>
    </row>
    <row r="12" spans="2:12" x14ac:dyDescent="0.35">
      <c r="B12" t="s">
        <v>45</v>
      </c>
      <c r="C12" t="s">
        <v>78</v>
      </c>
      <c r="D12" s="4">
        <v>75450</v>
      </c>
      <c r="E12" s="4">
        <v>100000</v>
      </c>
      <c r="F12" s="4">
        <v>120000</v>
      </c>
      <c r="G12" s="4">
        <v>135000</v>
      </c>
      <c r="H12" s="4">
        <v>155000</v>
      </c>
      <c r="I12" s="4">
        <v>183000</v>
      </c>
      <c r="J12" s="4">
        <v>226995</v>
      </c>
      <c r="K12" s="4">
        <v>272505</v>
      </c>
      <c r="L12" s="4">
        <v>335000</v>
      </c>
    </row>
    <row r="13" spans="2:12" x14ac:dyDescent="0.35">
      <c r="B13" t="s">
        <v>46</v>
      </c>
      <c r="C13" t="s">
        <v>79</v>
      </c>
      <c r="D13" s="4">
        <v>75000</v>
      </c>
      <c r="E13" s="4">
        <v>96000</v>
      </c>
      <c r="F13" s="4">
        <v>115000</v>
      </c>
      <c r="G13" s="4">
        <v>132500</v>
      </c>
      <c r="H13" s="4">
        <v>155150</v>
      </c>
      <c r="I13" s="4">
        <v>182500</v>
      </c>
      <c r="J13" s="4">
        <v>220000</v>
      </c>
      <c r="K13" s="4">
        <v>267200.00000000012</v>
      </c>
      <c r="L13" s="4">
        <v>330000</v>
      </c>
    </row>
    <row r="14" spans="2:12" x14ac:dyDescent="0.35">
      <c r="B14" t="s">
        <v>47</v>
      </c>
      <c r="C14" t="s">
        <v>80</v>
      </c>
      <c r="D14" s="4">
        <v>65000</v>
      </c>
      <c r="E14" s="4">
        <v>82200</v>
      </c>
      <c r="F14" s="4">
        <v>100000</v>
      </c>
      <c r="G14" s="4">
        <v>117500</v>
      </c>
      <c r="H14" s="4">
        <v>135000</v>
      </c>
      <c r="I14" s="4">
        <v>162500</v>
      </c>
      <c r="J14" s="4">
        <v>198999.99999999991</v>
      </c>
      <c r="K14" s="4">
        <v>242500</v>
      </c>
      <c r="L14" s="4">
        <v>297000</v>
      </c>
    </row>
    <row r="15" spans="2:12" x14ac:dyDescent="0.35">
      <c r="B15" t="s">
        <v>48</v>
      </c>
      <c r="C15" t="s">
        <v>81</v>
      </c>
      <c r="D15" s="4">
        <v>45000</v>
      </c>
      <c r="E15" s="4">
        <v>62000</v>
      </c>
      <c r="F15" s="4">
        <v>79447.599999999977</v>
      </c>
      <c r="G15" s="4">
        <v>97000</v>
      </c>
      <c r="H15" s="4">
        <v>116000</v>
      </c>
      <c r="I15" s="4">
        <v>152000</v>
      </c>
      <c r="J15" s="4">
        <v>188194.9999999998</v>
      </c>
      <c r="K15" s="4">
        <v>230000</v>
      </c>
      <c r="L15" s="4">
        <v>290000</v>
      </c>
    </row>
    <row r="16" spans="2:12" x14ac:dyDescent="0.35">
      <c r="B16" t="s">
        <v>49</v>
      </c>
      <c r="C16" t="s">
        <v>82</v>
      </c>
      <c r="D16" s="4">
        <v>117500</v>
      </c>
      <c r="E16" s="4">
        <v>155011.4</v>
      </c>
      <c r="F16" s="4">
        <v>195000</v>
      </c>
      <c r="G16" s="4">
        <v>231051.2</v>
      </c>
      <c r="H16" s="4">
        <v>266000</v>
      </c>
      <c r="I16" s="4">
        <v>304995</v>
      </c>
      <c r="J16" s="4">
        <v>355669.7</v>
      </c>
      <c r="K16" s="4">
        <v>425000</v>
      </c>
      <c r="L16" s="4">
        <v>550070</v>
      </c>
    </row>
    <row r="17" spans="2:12" x14ac:dyDescent="0.35">
      <c r="B17" t="s">
        <v>50</v>
      </c>
      <c r="C17" t="s">
        <v>83</v>
      </c>
      <c r="D17" s="4">
        <v>155000</v>
      </c>
      <c r="E17" s="4">
        <v>185000</v>
      </c>
      <c r="F17" s="4">
        <v>217316.8</v>
      </c>
      <c r="G17" s="4">
        <v>246500.4</v>
      </c>
      <c r="H17" s="4">
        <v>275000</v>
      </c>
      <c r="I17" s="4">
        <v>310000</v>
      </c>
      <c r="J17" s="4">
        <v>355995</v>
      </c>
      <c r="K17" s="4">
        <v>407400.00000000012</v>
      </c>
      <c r="L17" s="4">
        <v>515000</v>
      </c>
    </row>
    <row r="18" spans="2:12" x14ac:dyDescent="0.35">
      <c r="B18" t="s">
        <v>51</v>
      </c>
      <c r="C18" t="s">
        <v>84</v>
      </c>
      <c r="D18" s="4">
        <v>120000</v>
      </c>
      <c r="E18" s="4">
        <v>165000</v>
      </c>
      <c r="F18" s="4">
        <v>203450</v>
      </c>
      <c r="G18" s="4">
        <v>246674.8</v>
      </c>
      <c r="H18" s="4">
        <v>290000</v>
      </c>
      <c r="I18" s="4">
        <v>335000</v>
      </c>
      <c r="J18" s="4">
        <v>385000</v>
      </c>
      <c r="K18" s="4">
        <v>455000</v>
      </c>
      <c r="L18" s="4">
        <v>600000</v>
      </c>
    </row>
    <row r="19" spans="2:12" x14ac:dyDescent="0.35">
      <c r="B19" t="s">
        <v>52</v>
      </c>
      <c r="C19" t="s">
        <v>85</v>
      </c>
      <c r="D19" s="4">
        <v>80000</v>
      </c>
      <c r="E19" s="4">
        <v>100000</v>
      </c>
      <c r="F19" s="4">
        <v>120000</v>
      </c>
      <c r="G19" s="4">
        <v>140000</v>
      </c>
      <c r="H19" s="4">
        <v>160002.5</v>
      </c>
      <c r="I19" s="4">
        <v>190000</v>
      </c>
      <c r="J19" s="4">
        <v>230000</v>
      </c>
      <c r="K19" s="4">
        <v>279995</v>
      </c>
      <c r="L19" s="4">
        <v>345000</v>
      </c>
    </row>
    <row r="20" spans="2:12" x14ac:dyDescent="0.35">
      <c r="B20" t="s">
        <v>53</v>
      </c>
      <c r="C20" t="s">
        <v>86</v>
      </c>
      <c r="D20" s="4">
        <v>80000</v>
      </c>
      <c r="E20" s="4">
        <v>103000</v>
      </c>
      <c r="F20" s="4">
        <v>125000</v>
      </c>
      <c r="G20" s="4">
        <v>146000</v>
      </c>
      <c r="H20" s="4">
        <v>178000</v>
      </c>
      <c r="I20" s="4">
        <v>212099.99999999991</v>
      </c>
      <c r="J20" s="4">
        <v>249000</v>
      </c>
      <c r="K20" s="4">
        <v>295000</v>
      </c>
      <c r="L20" s="4">
        <v>370000</v>
      </c>
    </row>
    <row r="21" spans="2:12" x14ac:dyDescent="0.35">
      <c r="B21" t="s">
        <v>54</v>
      </c>
      <c r="C21" t="s">
        <v>87</v>
      </c>
      <c r="D21" s="4">
        <v>92000</v>
      </c>
      <c r="E21" s="4">
        <v>118500</v>
      </c>
      <c r="F21" s="4">
        <v>138000</v>
      </c>
      <c r="G21" s="4">
        <v>160000</v>
      </c>
      <c r="H21" s="4">
        <v>180000</v>
      </c>
      <c r="I21" s="4">
        <v>207120.2</v>
      </c>
      <c r="J21" s="4">
        <v>240000</v>
      </c>
      <c r="K21" s="4">
        <v>282995</v>
      </c>
      <c r="L21" s="4">
        <v>361319.20000000042</v>
      </c>
    </row>
    <row r="22" spans="2:12" x14ac:dyDescent="0.35">
      <c r="B22" t="s">
        <v>55</v>
      </c>
      <c r="C22" t="s">
        <v>88</v>
      </c>
      <c r="D22" s="4">
        <v>105000</v>
      </c>
      <c r="E22" s="4">
        <v>132000</v>
      </c>
      <c r="F22" s="4">
        <v>155000</v>
      </c>
      <c r="G22" s="4">
        <v>180475.8</v>
      </c>
      <c r="H22" s="4">
        <v>210000</v>
      </c>
      <c r="I22" s="4">
        <v>240000</v>
      </c>
      <c r="J22" s="4">
        <v>275000</v>
      </c>
      <c r="K22" s="4">
        <v>320000</v>
      </c>
      <c r="L22" s="4">
        <v>392430.00000000052</v>
      </c>
    </row>
    <row r="23" spans="2:12" x14ac:dyDescent="0.35">
      <c r="B23" t="s">
        <v>56</v>
      </c>
      <c r="C23" t="s">
        <v>89</v>
      </c>
      <c r="D23" s="4">
        <v>39999</v>
      </c>
      <c r="E23" s="4">
        <v>55000</v>
      </c>
      <c r="F23" s="4">
        <v>77900</v>
      </c>
      <c r="G23" s="4">
        <v>95000</v>
      </c>
      <c r="H23" s="4">
        <v>115000</v>
      </c>
      <c r="I23" s="4">
        <v>137300</v>
      </c>
      <c r="J23" s="4">
        <v>180000</v>
      </c>
      <c r="K23" s="4">
        <v>240000</v>
      </c>
      <c r="L23" s="4">
        <v>310420.40000000008</v>
      </c>
    </row>
    <row r="24" spans="2:12" x14ac:dyDescent="0.35">
      <c r="B24" t="s">
        <v>57</v>
      </c>
      <c r="C24" t="s">
        <v>90</v>
      </c>
      <c r="D24" s="4">
        <v>155000</v>
      </c>
      <c r="E24" s="4">
        <v>175000</v>
      </c>
      <c r="F24" s="4">
        <v>192000</v>
      </c>
      <c r="G24" s="4">
        <v>222696</v>
      </c>
      <c r="H24" s="4">
        <v>256222</v>
      </c>
      <c r="I24" s="4">
        <v>294995</v>
      </c>
      <c r="J24" s="4">
        <v>342998</v>
      </c>
      <c r="K24" s="4">
        <v>400900.00000000012</v>
      </c>
      <c r="L24" s="4">
        <v>467999.00000000012</v>
      </c>
    </row>
    <row r="25" spans="2:12" x14ac:dyDescent="0.35">
      <c r="B25" t="s">
        <v>58</v>
      </c>
      <c r="C25" t="s">
        <v>91</v>
      </c>
      <c r="D25" s="4">
        <v>100000</v>
      </c>
      <c r="E25" s="4">
        <v>120733.6</v>
      </c>
      <c r="F25" s="4">
        <v>140000</v>
      </c>
      <c r="G25" s="4">
        <v>160000</v>
      </c>
      <c r="H25" s="4">
        <v>190000</v>
      </c>
      <c r="I25" s="4">
        <v>220000</v>
      </c>
      <c r="J25" s="4">
        <v>254000</v>
      </c>
      <c r="K25" s="4">
        <v>299000</v>
      </c>
      <c r="L25" s="4">
        <v>354195.00000000029</v>
      </c>
    </row>
    <row r="26" spans="2:12" x14ac:dyDescent="0.35">
      <c r="B26" t="s">
        <v>59</v>
      </c>
      <c r="C26" t="s">
        <v>92</v>
      </c>
      <c r="D26" s="4">
        <v>79600</v>
      </c>
      <c r="E26" s="4">
        <v>93800</v>
      </c>
      <c r="F26" s="4">
        <v>113000</v>
      </c>
      <c r="G26" s="4">
        <v>130000</v>
      </c>
      <c r="H26" s="4">
        <v>145000</v>
      </c>
      <c r="I26" s="4">
        <v>160180</v>
      </c>
      <c r="J26" s="4">
        <v>180000</v>
      </c>
      <c r="K26" s="4">
        <v>209400</v>
      </c>
      <c r="L26" s="4">
        <v>252000.0000000002</v>
      </c>
    </row>
    <row r="27" spans="2:12" x14ac:dyDescent="0.35">
      <c r="B27" t="s">
        <v>60</v>
      </c>
      <c r="C27" t="s">
        <v>93</v>
      </c>
      <c r="D27" s="4">
        <v>50000</v>
      </c>
      <c r="E27" s="4">
        <v>72000</v>
      </c>
      <c r="F27" s="4">
        <v>89299.999999999956</v>
      </c>
      <c r="G27" s="4">
        <v>107000</v>
      </c>
      <c r="H27" s="4">
        <v>132125</v>
      </c>
      <c r="I27" s="4">
        <v>165000</v>
      </c>
      <c r="J27" s="4">
        <v>199995</v>
      </c>
      <c r="K27" s="4">
        <v>240000</v>
      </c>
      <c r="L27" s="4">
        <v>294995</v>
      </c>
    </row>
    <row r="28" spans="2:12" x14ac:dyDescent="0.35">
      <c r="B28" t="s">
        <v>61</v>
      </c>
      <c r="C28" t="s">
        <v>94</v>
      </c>
      <c r="D28" s="4">
        <v>70000</v>
      </c>
      <c r="E28" s="4">
        <v>90000</v>
      </c>
      <c r="F28" s="4">
        <v>110000</v>
      </c>
      <c r="G28" s="4">
        <v>125000</v>
      </c>
      <c r="H28" s="4">
        <v>145499</v>
      </c>
      <c r="I28" s="4">
        <v>180000</v>
      </c>
      <c r="J28" s="4">
        <v>222697.9999999998</v>
      </c>
      <c r="K28" s="4">
        <v>265000</v>
      </c>
      <c r="L28" s="4">
        <v>329995</v>
      </c>
    </row>
    <row r="29" spans="2:12" x14ac:dyDescent="0.35">
      <c r="B29" t="s">
        <v>62</v>
      </c>
      <c r="C29" t="s">
        <v>95</v>
      </c>
      <c r="D29" s="4">
        <v>110000</v>
      </c>
      <c r="E29" s="4">
        <v>140000</v>
      </c>
      <c r="F29" s="4">
        <v>155000</v>
      </c>
      <c r="G29" s="4">
        <v>175000</v>
      </c>
      <c r="H29" s="4">
        <v>190000</v>
      </c>
      <c r="I29" s="4">
        <v>214600</v>
      </c>
      <c r="J29" s="4">
        <v>241400</v>
      </c>
      <c r="K29" s="4">
        <v>280000</v>
      </c>
      <c r="L29" s="4">
        <v>337700.00000000012</v>
      </c>
    </row>
    <row r="30" spans="2:12" x14ac:dyDescent="0.35">
      <c r="B30" t="s">
        <v>63</v>
      </c>
      <c r="C30" t="s">
        <v>96</v>
      </c>
      <c r="D30" s="4">
        <v>93000</v>
      </c>
      <c r="E30" s="4">
        <v>130000</v>
      </c>
      <c r="F30" s="4">
        <v>157420</v>
      </c>
      <c r="G30" s="4">
        <v>185000</v>
      </c>
      <c r="H30" s="4">
        <v>214995</v>
      </c>
      <c r="I30" s="4">
        <v>247959</v>
      </c>
      <c r="J30" s="4">
        <v>287500</v>
      </c>
      <c r="K30" s="4">
        <v>335597.00000000029</v>
      </c>
      <c r="L30" s="4">
        <v>420000</v>
      </c>
    </row>
    <row r="31" spans="2:12" x14ac:dyDescent="0.35">
      <c r="B31" t="s">
        <v>64</v>
      </c>
      <c r="C31" t="s">
        <v>97</v>
      </c>
      <c r="D31" s="4">
        <v>63190.200000000012</v>
      </c>
      <c r="E31" s="4">
        <v>84950.000000000015</v>
      </c>
      <c r="F31" s="4">
        <v>105804</v>
      </c>
      <c r="G31" s="4">
        <v>130000</v>
      </c>
      <c r="H31" s="4">
        <v>153000</v>
      </c>
      <c r="I31" s="4">
        <v>183197.00000000009</v>
      </c>
      <c r="J31" s="4">
        <v>230000</v>
      </c>
      <c r="K31" s="4">
        <v>275000</v>
      </c>
      <c r="L31" s="4">
        <v>359596.99999999988</v>
      </c>
    </row>
    <row r="32" spans="2:12" x14ac:dyDescent="0.35">
      <c r="B32" t="s">
        <v>65</v>
      </c>
      <c r="C32" t="s">
        <v>98</v>
      </c>
      <c r="D32" s="4">
        <v>68600.000000000029</v>
      </c>
      <c r="E32" s="4">
        <v>99050.000000000015</v>
      </c>
      <c r="F32" s="4">
        <v>125000</v>
      </c>
      <c r="G32" s="4">
        <v>150000</v>
      </c>
      <c r="H32" s="4">
        <v>180000</v>
      </c>
      <c r="I32" s="4">
        <v>220000</v>
      </c>
      <c r="J32" s="4">
        <v>274950</v>
      </c>
      <c r="K32" s="4">
        <v>330040</v>
      </c>
      <c r="L32" s="4">
        <v>440000</v>
      </c>
    </row>
    <row r="33" spans="2:12" x14ac:dyDescent="0.35">
      <c r="B33" t="s">
        <v>66</v>
      </c>
      <c r="C33" t="s">
        <v>99</v>
      </c>
      <c r="D33" s="4">
        <v>105000</v>
      </c>
      <c r="E33" s="4">
        <v>140000</v>
      </c>
      <c r="F33" s="4">
        <v>155675</v>
      </c>
      <c r="G33" s="4">
        <v>175000</v>
      </c>
      <c r="H33" s="4">
        <v>186276.5</v>
      </c>
      <c r="I33" s="4">
        <v>201900</v>
      </c>
      <c r="J33" s="4">
        <v>235000</v>
      </c>
      <c r="K33" s="4">
        <v>262600</v>
      </c>
      <c r="L33" s="4">
        <v>322000</v>
      </c>
    </row>
    <row r="34" spans="2:12" x14ac:dyDescent="0.35">
      <c r="B34" t="s">
        <v>67</v>
      </c>
      <c r="C34" t="s">
        <v>100</v>
      </c>
      <c r="D34" s="4">
        <v>68000</v>
      </c>
      <c r="E34" s="4">
        <v>90000</v>
      </c>
      <c r="F34" s="4">
        <v>116000</v>
      </c>
      <c r="G34" s="4">
        <v>140000</v>
      </c>
      <c r="H34" s="4">
        <v>175000</v>
      </c>
      <c r="I34" s="4">
        <v>204501</v>
      </c>
      <c r="J34" s="4">
        <v>245620</v>
      </c>
      <c r="K34" s="4">
        <v>290000</v>
      </c>
      <c r="L34" s="4">
        <v>360000</v>
      </c>
    </row>
    <row r="35" spans="2:12" x14ac:dyDescent="0.35">
      <c r="B35" t="s">
        <v>68</v>
      </c>
      <c r="C35" t="s">
        <v>101</v>
      </c>
      <c r="D35" s="4">
        <v>75000</v>
      </c>
      <c r="E35" s="4">
        <v>99000</v>
      </c>
      <c r="F35" s="4">
        <v>125000</v>
      </c>
      <c r="G35" s="4">
        <v>145000</v>
      </c>
      <c r="H35" s="4">
        <v>174995</v>
      </c>
      <c r="I35" s="4">
        <v>208500</v>
      </c>
      <c r="J35" s="4">
        <v>248224.99999999991</v>
      </c>
      <c r="K35" s="4">
        <v>295000</v>
      </c>
      <c r="L35" s="4">
        <v>369995</v>
      </c>
    </row>
    <row r="36" spans="2:12" x14ac:dyDescent="0.35">
      <c r="B36" t="s">
        <v>69</v>
      </c>
      <c r="C36" t="s">
        <v>102</v>
      </c>
      <c r="D36" s="4">
        <v>117800</v>
      </c>
      <c r="E36" s="4">
        <v>140126.39999999999</v>
      </c>
      <c r="F36" s="4">
        <v>163400</v>
      </c>
      <c r="G36" s="4">
        <v>190000</v>
      </c>
      <c r="H36" s="4">
        <v>220000</v>
      </c>
      <c r="I36" s="4">
        <v>265000</v>
      </c>
      <c r="J36" s="4">
        <v>325000</v>
      </c>
      <c r="K36" s="4">
        <v>392400.00000000012</v>
      </c>
      <c r="L36" s="4">
        <v>495000</v>
      </c>
    </row>
    <row r="37" spans="2:12" x14ac:dyDescent="0.35">
      <c r="B37" t="s">
        <v>70</v>
      </c>
      <c r="C37" t="s">
        <v>103</v>
      </c>
      <c r="D37" s="4">
        <v>65000</v>
      </c>
      <c r="E37" s="4">
        <v>80000</v>
      </c>
      <c r="F37" s="4">
        <v>95000</v>
      </c>
      <c r="G37" s="4">
        <v>115000</v>
      </c>
      <c r="H37" s="4">
        <v>130000</v>
      </c>
      <c r="I37" s="4">
        <v>150520</v>
      </c>
      <c r="J37" s="4">
        <v>185000</v>
      </c>
      <c r="K37" s="4">
        <v>225050</v>
      </c>
      <c r="L37" s="4">
        <v>280000</v>
      </c>
    </row>
    <row r="38" spans="2:12" x14ac:dyDescent="0.35">
      <c r="B38" t="s">
        <v>71</v>
      </c>
      <c r="C38" t="s">
        <v>104</v>
      </c>
      <c r="D38" s="4">
        <v>115260</v>
      </c>
      <c r="E38" s="4">
        <v>135000</v>
      </c>
      <c r="F38" s="4">
        <v>155000</v>
      </c>
      <c r="G38" s="4">
        <v>175000</v>
      </c>
      <c r="H38" s="4">
        <v>207500</v>
      </c>
      <c r="I38" s="4">
        <v>249349.99999999991</v>
      </c>
      <c r="J38" s="4">
        <v>287000</v>
      </c>
      <c r="K38" s="4">
        <v>335000</v>
      </c>
      <c r="L38" s="4">
        <v>415000</v>
      </c>
    </row>
    <row r="40" spans="2:12" x14ac:dyDescent="0.35">
      <c r="B40" s="103"/>
      <c r="C40" s="103"/>
      <c r="D40" s="103"/>
      <c r="E40" s="103"/>
      <c r="F40" s="103"/>
      <c r="G40" s="103"/>
      <c r="H40" s="103"/>
      <c r="I40" s="103"/>
    </row>
    <row r="42" spans="2:12" x14ac:dyDescent="0.35">
      <c r="B42" t="s">
        <v>108</v>
      </c>
      <c r="L42" s="10" t="s">
        <v>107</v>
      </c>
    </row>
    <row r="43" spans="2:12" x14ac:dyDescent="0.35">
      <c r="B43" s="2" t="s">
        <v>109</v>
      </c>
      <c r="L43" s="10" t="s">
        <v>303</v>
      </c>
    </row>
    <row r="44" spans="2:12" x14ac:dyDescent="0.35">
      <c r="L44" s="10" t="s">
        <v>304</v>
      </c>
    </row>
    <row r="45" spans="2:12" x14ac:dyDescent="0.35">
      <c r="B45" s="2" t="s">
        <v>106</v>
      </c>
    </row>
  </sheetData>
  <mergeCells count="2">
    <mergeCell ref="B5:L5"/>
    <mergeCell ref="B40:I40"/>
  </mergeCells>
  <hyperlinks>
    <hyperlink ref="L2" location="index!A1" display="return to index" xr:uid="{00000000-0004-0000-0500-000000000000}"/>
    <hyperlink ref="B3" r:id="rId1" xr:uid="{00000000-0004-0000-0500-000001000000}"/>
    <hyperlink ref="B43" r:id="rId2" xr:uid="{00000000-0004-0000-0500-000002000000}"/>
    <hyperlink ref="B45" location="index!A1" display="return to index" xr:uid="{00000000-0004-0000-05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35"/>
  <sheetViews>
    <sheetView showGridLines="0" workbookViewId="0">
      <pane ySplit="6" topLeftCell="A10" activePane="bottomLeft" state="frozen"/>
      <selection pane="bottomLeft"/>
    </sheetView>
  </sheetViews>
  <sheetFormatPr defaultRowHeight="14.5" x14ac:dyDescent="0.35"/>
  <cols>
    <col min="1" max="1" width="3.7265625" customWidth="1"/>
    <col min="2" max="2" width="13.1796875" bestFit="1" customWidth="1"/>
    <col min="3" max="3" width="14.1796875" bestFit="1" customWidth="1"/>
    <col min="4" max="4" width="11.54296875" bestFit="1" customWidth="1"/>
    <col min="5" max="5" width="14" bestFit="1" customWidth="1"/>
  </cols>
  <sheetData>
    <row r="1" spans="2:5" ht="10" customHeight="1" x14ac:dyDescent="0.35"/>
    <row r="2" spans="2:5" ht="17" x14ac:dyDescent="0.4">
      <c r="B2" s="1" t="s">
        <v>1</v>
      </c>
      <c r="E2" s="2" t="s">
        <v>106</v>
      </c>
    </row>
    <row r="3" spans="2:5" x14ac:dyDescent="0.35">
      <c r="B3" s="2" t="s">
        <v>2</v>
      </c>
    </row>
    <row r="5" spans="2:5" ht="30" customHeight="1" x14ac:dyDescent="0.35">
      <c r="B5" s="102" t="s">
        <v>124</v>
      </c>
      <c r="C5" s="102"/>
      <c r="D5" s="102"/>
      <c r="E5" s="102"/>
    </row>
    <row r="6" spans="2:5" x14ac:dyDescent="0.35">
      <c r="B6" s="3" t="s">
        <v>113</v>
      </c>
      <c r="C6" s="85" t="s">
        <v>125</v>
      </c>
      <c r="D6" s="85" t="s">
        <v>126</v>
      </c>
      <c r="E6" s="85" t="s">
        <v>127</v>
      </c>
    </row>
    <row r="7" spans="2:5" x14ac:dyDescent="0.35">
      <c r="B7" t="s">
        <v>15</v>
      </c>
      <c r="C7" s="4">
        <v>43000</v>
      </c>
      <c r="D7" s="4">
        <v>75000</v>
      </c>
      <c r="E7" s="4">
        <v>125000</v>
      </c>
    </row>
    <row r="8" spans="2:5" x14ac:dyDescent="0.35">
      <c r="B8" t="s">
        <v>16</v>
      </c>
      <c r="C8" s="4">
        <v>52000</v>
      </c>
      <c r="D8" s="4">
        <v>88000</v>
      </c>
      <c r="E8" s="4">
        <v>145000</v>
      </c>
    </row>
    <row r="9" spans="2:5" x14ac:dyDescent="0.35">
      <c r="B9" t="s">
        <v>17</v>
      </c>
      <c r="C9" s="4">
        <v>65750</v>
      </c>
      <c r="D9" s="4">
        <v>100500</v>
      </c>
      <c r="E9" s="4">
        <v>159000</v>
      </c>
    </row>
    <row r="10" spans="2:5" x14ac:dyDescent="0.35">
      <c r="B10" t="s">
        <v>18</v>
      </c>
      <c r="C10" s="4">
        <v>78000</v>
      </c>
      <c r="D10" s="4">
        <v>117995</v>
      </c>
      <c r="E10" s="4">
        <v>175000</v>
      </c>
    </row>
    <row r="11" spans="2:5" x14ac:dyDescent="0.35">
      <c r="B11" t="s">
        <v>19</v>
      </c>
      <c r="C11" s="4">
        <v>89000</v>
      </c>
      <c r="D11" s="4">
        <v>130000</v>
      </c>
      <c r="E11" s="4">
        <v>190000.25</v>
      </c>
    </row>
    <row r="12" spans="2:5" x14ac:dyDescent="0.35">
      <c r="B12" t="s">
        <v>20</v>
      </c>
      <c r="C12" s="4">
        <v>86250</v>
      </c>
      <c r="D12" s="4">
        <v>128000</v>
      </c>
      <c r="E12" s="4">
        <v>190042.75</v>
      </c>
    </row>
    <row r="13" spans="2:5" x14ac:dyDescent="0.35">
      <c r="B13" t="s">
        <v>21</v>
      </c>
      <c r="C13" s="4">
        <v>85000</v>
      </c>
      <c r="D13" s="4">
        <v>127500</v>
      </c>
      <c r="E13" s="4">
        <v>185000</v>
      </c>
    </row>
    <row r="14" spans="2:5" x14ac:dyDescent="0.35">
      <c r="B14" t="s">
        <v>22</v>
      </c>
      <c r="C14" s="4">
        <v>85000</v>
      </c>
      <c r="D14" s="4">
        <v>128000</v>
      </c>
      <c r="E14" s="4">
        <v>195000</v>
      </c>
    </row>
    <row r="15" spans="2:5" x14ac:dyDescent="0.35">
      <c r="B15" t="s">
        <v>23</v>
      </c>
      <c r="C15" s="4">
        <v>85000</v>
      </c>
      <c r="D15" s="4">
        <v>130000</v>
      </c>
      <c r="E15" s="4">
        <v>195000</v>
      </c>
    </row>
    <row r="16" spans="2:5" x14ac:dyDescent="0.35">
      <c r="B16" t="s">
        <v>24</v>
      </c>
      <c r="C16" s="4">
        <v>82000</v>
      </c>
      <c r="D16" s="4">
        <v>125000</v>
      </c>
      <c r="E16" s="4">
        <v>193000</v>
      </c>
    </row>
    <row r="17" spans="2:9" x14ac:dyDescent="0.35">
      <c r="B17" t="s">
        <v>25</v>
      </c>
      <c r="C17" s="4">
        <v>82500</v>
      </c>
      <c r="D17" s="4">
        <v>130000</v>
      </c>
      <c r="E17" s="4">
        <v>197389</v>
      </c>
    </row>
    <row r="18" spans="2:9" x14ac:dyDescent="0.35">
      <c r="B18" t="s">
        <v>26</v>
      </c>
      <c r="C18" s="4">
        <v>86000</v>
      </c>
      <c r="D18" s="4">
        <v>138000</v>
      </c>
      <c r="E18" s="4">
        <v>210000</v>
      </c>
    </row>
    <row r="19" spans="2:9" x14ac:dyDescent="0.35">
      <c r="B19" t="s">
        <v>27</v>
      </c>
      <c r="C19" s="4">
        <v>89500</v>
      </c>
      <c r="D19" s="4">
        <v>140000</v>
      </c>
      <c r="E19" s="4">
        <v>210000</v>
      </c>
    </row>
    <row r="20" spans="2:9" x14ac:dyDescent="0.35">
      <c r="B20" t="s">
        <v>28</v>
      </c>
      <c r="C20" s="4">
        <v>89000</v>
      </c>
      <c r="D20" s="4">
        <v>140000</v>
      </c>
      <c r="E20" s="4">
        <v>212000</v>
      </c>
    </row>
    <row r="21" spans="2:9" x14ac:dyDescent="0.35">
      <c r="B21" t="s">
        <v>29</v>
      </c>
      <c r="C21" s="4">
        <v>93000</v>
      </c>
      <c r="D21" s="4">
        <v>147500</v>
      </c>
      <c r="E21" s="4">
        <v>222500</v>
      </c>
    </row>
    <row r="22" spans="2:9" x14ac:dyDescent="0.35">
      <c r="B22" t="s">
        <v>30</v>
      </c>
      <c r="C22" s="4">
        <v>96160.5</v>
      </c>
      <c r="D22" s="4">
        <v>152000</v>
      </c>
      <c r="E22" s="4">
        <v>227000</v>
      </c>
    </row>
    <row r="23" spans="2:9" x14ac:dyDescent="0.35">
      <c r="B23" t="s">
        <v>31</v>
      </c>
      <c r="C23" s="4">
        <v>99000</v>
      </c>
      <c r="D23" s="4">
        <v>156000</v>
      </c>
      <c r="E23" s="4">
        <v>232500</v>
      </c>
    </row>
    <row r="24" spans="2:9" x14ac:dyDescent="0.35">
      <c r="B24" t="s">
        <v>32</v>
      </c>
      <c r="C24" s="4">
        <v>105000</v>
      </c>
      <c r="D24" s="4">
        <v>167000</v>
      </c>
      <c r="E24" s="4">
        <v>250000</v>
      </c>
    </row>
    <row r="25" spans="2:9" x14ac:dyDescent="0.35">
      <c r="B25" t="s">
        <v>33</v>
      </c>
      <c r="C25" s="4">
        <v>110000</v>
      </c>
      <c r="D25" s="4">
        <v>171000</v>
      </c>
      <c r="E25" s="4">
        <v>260000</v>
      </c>
    </row>
    <row r="26" spans="2:9" x14ac:dyDescent="0.35">
      <c r="B26" t="s">
        <v>34</v>
      </c>
      <c r="C26" s="4">
        <v>118000</v>
      </c>
      <c r="D26" s="4">
        <v>185000</v>
      </c>
      <c r="E26" s="4">
        <v>280131</v>
      </c>
    </row>
    <row r="27" spans="2:9" x14ac:dyDescent="0.35">
      <c r="B27" t="s">
        <v>35</v>
      </c>
      <c r="C27" s="4">
        <v>119000</v>
      </c>
      <c r="D27" s="4">
        <v>185000</v>
      </c>
      <c r="E27" s="4">
        <v>280115</v>
      </c>
    </row>
    <row r="28" spans="2:9" x14ac:dyDescent="0.35">
      <c r="B28" t="s">
        <v>36</v>
      </c>
      <c r="C28" s="4">
        <v>125000</v>
      </c>
      <c r="D28" s="4">
        <v>190000</v>
      </c>
      <c r="E28" s="4">
        <v>290000</v>
      </c>
    </row>
    <row r="30" spans="2:9" x14ac:dyDescent="0.35">
      <c r="B30" s="103"/>
      <c r="C30" s="103"/>
      <c r="D30" s="103"/>
      <c r="E30" s="103"/>
      <c r="F30" s="103"/>
      <c r="G30" s="103"/>
      <c r="H30" s="103"/>
      <c r="I30" s="103"/>
    </row>
    <row r="32" spans="2:9" x14ac:dyDescent="0.35">
      <c r="B32" t="s">
        <v>108</v>
      </c>
      <c r="E32" s="13" t="s">
        <v>107</v>
      </c>
    </row>
    <row r="33" spans="2:5" x14ac:dyDescent="0.35">
      <c r="B33" s="2" t="s">
        <v>109</v>
      </c>
      <c r="E33" s="13" t="s">
        <v>303</v>
      </c>
    </row>
    <row r="34" spans="2:5" x14ac:dyDescent="0.35">
      <c r="E34" s="13" t="s">
        <v>304</v>
      </c>
    </row>
    <row r="35" spans="2:5" x14ac:dyDescent="0.35">
      <c r="B35" s="2" t="s">
        <v>106</v>
      </c>
    </row>
  </sheetData>
  <mergeCells count="2">
    <mergeCell ref="B5:E5"/>
    <mergeCell ref="B30:I30"/>
  </mergeCells>
  <hyperlinks>
    <hyperlink ref="E2" location="index!A1" display="return to index" xr:uid="{00000000-0004-0000-0600-000000000000}"/>
    <hyperlink ref="B3" r:id="rId1" xr:uid="{00000000-0004-0000-0600-000001000000}"/>
    <hyperlink ref="B33" r:id="rId2" xr:uid="{00000000-0004-0000-0600-000002000000}"/>
    <hyperlink ref="B35" location="index!A1" display="return to index" xr:uid="{00000000-0004-0000-0600-000003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45"/>
  <sheetViews>
    <sheetView showGridLines="0" workbookViewId="0">
      <pane ySplit="6" topLeftCell="A16" activePane="bottomLeft" state="frozen"/>
      <selection pane="bottomLeft"/>
    </sheetView>
  </sheetViews>
  <sheetFormatPr defaultRowHeight="14.5" x14ac:dyDescent="0.35"/>
  <cols>
    <col min="1" max="1" width="3.7265625" customWidth="1"/>
    <col min="2" max="2" width="21.453125" bestFit="1" customWidth="1"/>
    <col min="3" max="3" width="18.7265625" bestFit="1" customWidth="1"/>
    <col min="4" max="4" width="14.1796875" bestFit="1" customWidth="1"/>
    <col min="5" max="5" width="11.54296875" bestFit="1" customWidth="1"/>
    <col min="6" max="6" width="14.1796875" bestFit="1" customWidth="1"/>
  </cols>
  <sheetData>
    <row r="1" spans="2:6" ht="10" customHeight="1" x14ac:dyDescent="0.35"/>
    <row r="2" spans="2:6" ht="17" x14ac:dyDescent="0.4">
      <c r="B2" s="1" t="s">
        <v>1</v>
      </c>
      <c r="F2" s="2" t="s">
        <v>106</v>
      </c>
    </row>
    <row r="3" spans="2:6" x14ac:dyDescent="0.35">
      <c r="B3" s="2" t="s">
        <v>2</v>
      </c>
    </row>
    <row r="5" spans="2:6" ht="30" customHeight="1" x14ac:dyDescent="0.35">
      <c r="B5" s="102" t="s">
        <v>128</v>
      </c>
      <c r="C5" s="102"/>
      <c r="D5" s="102"/>
      <c r="E5" s="102"/>
      <c r="F5" s="102"/>
    </row>
    <row r="6" spans="2:6" x14ac:dyDescent="0.35">
      <c r="B6" s="3" t="s">
        <v>13</v>
      </c>
      <c r="C6" s="3" t="s">
        <v>14</v>
      </c>
      <c r="D6" s="85" t="s">
        <v>125</v>
      </c>
      <c r="E6" s="85" t="s">
        <v>126</v>
      </c>
      <c r="F6" s="85" t="s">
        <v>127</v>
      </c>
    </row>
    <row r="7" spans="2:6" x14ac:dyDescent="0.35">
      <c r="B7" t="s">
        <v>40</v>
      </c>
      <c r="C7" t="s">
        <v>73</v>
      </c>
      <c r="D7" s="4">
        <v>90000</v>
      </c>
      <c r="E7" s="4">
        <v>147000</v>
      </c>
      <c r="F7" s="4">
        <v>238995</v>
      </c>
    </row>
    <row r="8" spans="2:6" x14ac:dyDescent="0.35">
      <c r="B8" t="s">
        <v>41</v>
      </c>
      <c r="C8" t="s">
        <v>74</v>
      </c>
      <c r="D8" s="4">
        <v>141931</v>
      </c>
      <c r="E8" s="4">
        <v>215000</v>
      </c>
      <c r="F8" s="4">
        <v>300000</v>
      </c>
    </row>
    <row r="9" spans="2:6" x14ac:dyDescent="0.35">
      <c r="B9" t="s">
        <v>42</v>
      </c>
      <c r="C9" t="s">
        <v>75</v>
      </c>
      <c r="D9" s="4">
        <v>115000</v>
      </c>
      <c r="E9" s="4">
        <v>181775</v>
      </c>
      <c r="F9" s="4">
        <v>260000</v>
      </c>
    </row>
    <row r="10" spans="2:6" x14ac:dyDescent="0.35">
      <c r="B10" t="s">
        <v>43</v>
      </c>
      <c r="C10" t="s">
        <v>76</v>
      </c>
      <c r="D10" s="4">
        <v>102250</v>
      </c>
      <c r="E10" s="4">
        <v>180000</v>
      </c>
      <c r="F10" s="4">
        <v>290000</v>
      </c>
    </row>
    <row r="11" spans="2:6" x14ac:dyDescent="0.35">
      <c r="B11" t="s">
        <v>44</v>
      </c>
      <c r="C11" t="s">
        <v>77</v>
      </c>
      <c r="D11" s="4">
        <v>200000</v>
      </c>
      <c r="E11" s="4">
        <v>275000</v>
      </c>
      <c r="F11" s="4">
        <v>395000</v>
      </c>
    </row>
    <row r="12" spans="2:6" x14ac:dyDescent="0.35">
      <c r="B12" t="s">
        <v>45</v>
      </c>
      <c r="C12" t="s">
        <v>78</v>
      </c>
      <c r="D12" s="4">
        <v>110000</v>
      </c>
      <c r="E12" s="4">
        <v>155000</v>
      </c>
      <c r="F12" s="4">
        <v>253997.5</v>
      </c>
    </row>
    <row r="13" spans="2:6" x14ac:dyDescent="0.35">
      <c r="B13" t="s">
        <v>46</v>
      </c>
      <c r="C13" t="s">
        <v>79</v>
      </c>
      <c r="D13" s="4">
        <v>105000</v>
      </c>
      <c r="E13" s="4">
        <v>155150</v>
      </c>
      <c r="F13" s="4">
        <v>242173</v>
      </c>
    </row>
    <row r="14" spans="2:6" x14ac:dyDescent="0.35">
      <c r="B14" t="s">
        <v>47</v>
      </c>
      <c r="C14" t="s">
        <v>80</v>
      </c>
      <c r="D14" s="4">
        <v>90000</v>
      </c>
      <c r="E14" s="4">
        <v>135000</v>
      </c>
      <c r="F14" s="4">
        <v>220000</v>
      </c>
    </row>
    <row r="15" spans="2:6" x14ac:dyDescent="0.35">
      <c r="B15" t="s">
        <v>48</v>
      </c>
      <c r="C15" t="s">
        <v>81</v>
      </c>
      <c r="D15" s="4">
        <v>70000</v>
      </c>
      <c r="E15" s="4">
        <v>116000</v>
      </c>
      <c r="F15" s="4">
        <v>205000</v>
      </c>
    </row>
    <row r="16" spans="2:6" x14ac:dyDescent="0.35">
      <c r="B16" t="s">
        <v>49</v>
      </c>
      <c r="C16" t="s">
        <v>82</v>
      </c>
      <c r="D16" s="4">
        <v>175000</v>
      </c>
      <c r="E16" s="4">
        <v>266000</v>
      </c>
      <c r="F16" s="4">
        <v>390000</v>
      </c>
    </row>
    <row r="17" spans="2:6" x14ac:dyDescent="0.35">
      <c r="B17" t="s">
        <v>50</v>
      </c>
      <c r="C17" t="s">
        <v>83</v>
      </c>
      <c r="D17" s="4">
        <v>200078.5</v>
      </c>
      <c r="E17" s="4">
        <v>275000</v>
      </c>
      <c r="F17" s="4">
        <v>380995</v>
      </c>
    </row>
    <row r="18" spans="2:6" x14ac:dyDescent="0.35">
      <c r="B18" t="s">
        <v>51</v>
      </c>
      <c r="C18" t="s">
        <v>84</v>
      </c>
      <c r="D18" s="4">
        <v>182550</v>
      </c>
      <c r="E18" s="4">
        <v>290000</v>
      </c>
      <c r="F18" s="4">
        <v>420000</v>
      </c>
    </row>
    <row r="19" spans="2:6" x14ac:dyDescent="0.35">
      <c r="B19" t="s">
        <v>52</v>
      </c>
      <c r="C19" t="s">
        <v>85</v>
      </c>
      <c r="D19" s="4">
        <v>110040</v>
      </c>
      <c r="E19" s="4">
        <v>160002.5</v>
      </c>
      <c r="F19" s="4">
        <v>250000</v>
      </c>
    </row>
    <row r="20" spans="2:6" x14ac:dyDescent="0.35">
      <c r="B20" t="s">
        <v>53</v>
      </c>
      <c r="C20" t="s">
        <v>86</v>
      </c>
      <c r="D20" s="4">
        <v>115000</v>
      </c>
      <c r="E20" s="4">
        <v>178000</v>
      </c>
      <c r="F20" s="4">
        <v>270000</v>
      </c>
    </row>
    <row r="21" spans="2:6" x14ac:dyDescent="0.35">
      <c r="B21" t="s">
        <v>54</v>
      </c>
      <c r="C21" t="s">
        <v>87</v>
      </c>
      <c r="D21" s="4">
        <v>128500</v>
      </c>
      <c r="E21" s="4">
        <v>180000</v>
      </c>
      <c r="F21" s="4">
        <v>257650</v>
      </c>
    </row>
    <row r="22" spans="2:6" x14ac:dyDescent="0.35">
      <c r="B22" t="s">
        <v>55</v>
      </c>
      <c r="C22" t="s">
        <v>88</v>
      </c>
      <c r="D22" s="4">
        <v>145000</v>
      </c>
      <c r="E22" s="4">
        <v>210000</v>
      </c>
      <c r="F22" s="4">
        <v>295000</v>
      </c>
    </row>
    <row r="23" spans="2:6" x14ac:dyDescent="0.35">
      <c r="B23" t="s">
        <v>56</v>
      </c>
      <c r="C23" t="s">
        <v>89</v>
      </c>
      <c r="D23" s="4">
        <v>65000</v>
      </c>
      <c r="E23" s="4">
        <v>115000</v>
      </c>
      <c r="F23" s="4">
        <v>208000</v>
      </c>
    </row>
    <row r="24" spans="2:6" x14ac:dyDescent="0.35">
      <c r="B24" t="s">
        <v>57</v>
      </c>
      <c r="C24" t="s">
        <v>90</v>
      </c>
      <c r="D24" s="4">
        <v>182000</v>
      </c>
      <c r="E24" s="4">
        <v>256222</v>
      </c>
      <c r="F24" s="4">
        <v>374000</v>
      </c>
    </row>
    <row r="25" spans="2:6" x14ac:dyDescent="0.35">
      <c r="B25" t="s">
        <v>58</v>
      </c>
      <c r="C25" t="s">
        <v>91</v>
      </c>
      <c r="D25" s="4">
        <v>130000</v>
      </c>
      <c r="E25" s="4">
        <v>190000</v>
      </c>
      <c r="F25" s="4">
        <v>270000</v>
      </c>
    </row>
    <row r="26" spans="2:6" x14ac:dyDescent="0.35">
      <c r="B26" t="s">
        <v>59</v>
      </c>
      <c r="C26" t="s">
        <v>92</v>
      </c>
      <c r="D26" s="4">
        <v>100000</v>
      </c>
      <c r="E26" s="4">
        <v>145000</v>
      </c>
      <c r="F26" s="4">
        <v>195000</v>
      </c>
    </row>
    <row r="27" spans="2:6" x14ac:dyDescent="0.35">
      <c r="B27" t="s">
        <v>60</v>
      </c>
      <c r="C27" t="s">
        <v>93</v>
      </c>
      <c r="D27" s="4">
        <v>80000</v>
      </c>
      <c r="E27" s="4">
        <v>132125</v>
      </c>
      <c r="F27" s="4">
        <v>220000</v>
      </c>
    </row>
    <row r="28" spans="2:6" x14ac:dyDescent="0.35">
      <c r="B28" t="s">
        <v>61</v>
      </c>
      <c r="C28" t="s">
        <v>94</v>
      </c>
      <c r="D28" s="4">
        <v>100000</v>
      </c>
      <c r="E28" s="4">
        <v>145499</v>
      </c>
      <c r="F28" s="4">
        <v>242000</v>
      </c>
    </row>
    <row r="29" spans="2:6" x14ac:dyDescent="0.35">
      <c r="B29" t="s">
        <v>62</v>
      </c>
      <c r="C29" t="s">
        <v>95</v>
      </c>
      <c r="D29" s="4">
        <v>150000</v>
      </c>
      <c r="E29" s="4">
        <v>190000</v>
      </c>
      <c r="F29" s="4">
        <v>260000</v>
      </c>
    </row>
    <row r="30" spans="2:6" x14ac:dyDescent="0.35">
      <c r="B30" t="s">
        <v>63</v>
      </c>
      <c r="C30" t="s">
        <v>96</v>
      </c>
      <c r="D30" s="4">
        <v>143750</v>
      </c>
      <c r="E30" s="4">
        <v>214995</v>
      </c>
      <c r="F30" s="4">
        <v>310000</v>
      </c>
    </row>
    <row r="31" spans="2:6" x14ac:dyDescent="0.35">
      <c r="B31" t="s">
        <v>64</v>
      </c>
      <c r="C31" t="s">
        <v>97</v>
      </c>
      <c r="D31" s="4">
        <v>95000</v>
      </c>
      <c r="E31" s="4">
        <v>153000</v>
      </c>
      <c r="F31" s="4">
        <v>250000</v>
      </c>
    </row>
    <row r="32" spans="2:6" x14ac:dyDescent="0.35">
      <c r="B32" t="s">
        <v>65</v>
      </c>
      <c r="C32" t="s">
        <v>98</v>
      </c>
      <c r="D32" s="4">
        <v>115000</v>
      </c>
      <c r="E32" s="4">
        <v>180000</v>
      </c>
      <c r="F32" s="4">
        <v>300000</v>
      </c>
    </row>
    <row r="33" spans="2:6" x14ac:dyDescent="0.35">
      <c r="B33" t="s">
        <v>66</v>
      </c>
      <c r="C33" t="s">
        <v>99</v>
      </c>
      <c r="D33" s="4">
        <v>150000</v>
      </c>
      <c r="E33" s="4">
        <v>186276.5</v>
      </c>
      <c r="F33" s="4">
        <v>248000</v>
      </c>
    </row>
    <row r="34" spans="2:6" x14ac:dyDescent="0.35">
      <c r="B34" t="s">
        <v>67</v>
      </c>
      <c r="C34" t="s">
        <v>100</v>
      </c>
      <c r="D34" s="4">
        <v>103000</v>
      </c>
      <c r="E34" s="4">
        <v>175000</v>
      </c>
      <c r="F34" s="4">
        <v>265000</v>
      </c>
    </row>
    <row r="35" spans="2:6" x14ac:dyDescent="0.35">
      <c r="B35" t="s">
        <v>68</v>
      </c>
      <c r="C35" t="s">
        <v>101</v>
      </c>
      <c r="D35" s="4">
        <v>111000</v>
      </c>
      <c r="E35" s="4">
        <v>174995</v>
      </c>
      <c r="F35" s="4">
        <v>270000</v>
      </c>
    </row>
    <row r="36" spans="2:6" x14ac:dyDescent="0.35">
      <c r="B36" t="s">
        <v>69</v>
      </c>
      <c r="C36" t="s">
        <v>102</v>
      </c>
      <c r="D36" s="4">
        <v>150000</v>
      </c>
      <c r="E36" s="4">
        <v>220000</v>
      </c>
      <c r="F36" s="4">
        <v>359000</v>
      </c>
    </row>
    <row r="37" spans="2:6" x14ac:dyDescent="0.35">
      <c r="B37" t="s">
        <v>70</v>
      </c>
      <c r="C37" t="s">
        <v>103</v>
      </c>
      <c r="D37" s="4">
        <v>87500</v>
      </c>
      <c r="E37" s="4">
        <v>130000</v>
      </c>
      <c r="F37" s="4">
        <v>205000</v>
      </c>
    </row>
    <row r="38" spans="2:6" x14ac:dyDescent="0.35">
      <c r="B38" t="s">
        <v>71</v>
      </c>
      <c r="C38" t="s">
        <v>104</v>
      </c>
      <c r="D38" s="4">
        <v>143500</v>
      </c>
      <c r="E38" s="4">
        <v>207500</v>
      </c>
      <c r="F38" s="4">
        <v>310000</v>
      </c>
    </row>
    <row r="42" spans="2:6" x14ac:dyDescent="0.35">
      <c r="B42" t="s">
        <v>108</v>
      </c>
      <c r="F42" s="10" t="s">
        <v>107</v>
      </c>
    </row>
    <row r="43" spans="2:6" x14ac:dyDescent="0.35">
      <c r="B43" s="2" t="s">
        <v>109</v>
      </c>
      <c r="F43" s="10" t="s">
        <v>303</v>
      </c>
    </row>
    <row r="44" spans="2:6" x14ac:dyDescent="0.35">
      <c r="F44" s="10" t="s">
        <v>304</v>
      </c>
    </row>
    <row r="45" spans="2:6" x14ac:dyDescent="0.35">
      <c r="B45" s="2" t="s">
        <v>106</v>
      </c>
    </row>
  </sheetData>
  <mergeCells count="1">
    <mergeCell ref="B5:F5"/>
  </mergeCells>
  <hyperlinks>
    <hyperlink ref="F2" location="index!A1" display="return to index" xr:uid="{00000000-0004-0000-0700-000000000000}"/>
    <hyperlink ref="B3" r:id="rId1" xr:uid="{00000000-0004-0000-0700-000001000000}"/>
    <hyperlink ref="B43" r:id="rId2" xr:uid="{00000000-0004-0000-0700-000002000000}"/>
    <hyperlink ref="B45" location="index!A1" display="return to index" xr:uid="{00000000-0004-0000-0700-000003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7948ac-17a4-4eb0-a950-86edc8f194e1" xsi:nil="true"/>
    <lcf76f155ced4ddcb4097134ff3c332f xmlns="93adbd30-fa7e-4e55-9f1c-3b65c0a4a65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7CDA36349EDF4F8CCC935F0189BA92" ma:contentTypeVersion="13" ma:contentTypeDescription="Create a new document." ma:contentTypeScope="" ma:versionID="cd17d9a91e1bc7ab220c081766ac8b4f">
  <xsd:schema xmlns:xsd="http://www.w3.org/2001/XMLSchema" xmlns:xs="http://www.w3.org/2001/XMLSchema" xmlns:p="http://schemas.microsoft.com/office/2006/metadata/properties" xmlns:ns2="93adbd30-fa7e-4e55-9f1c-3b65c0a4a655" xmlns:ns3="f67948ac-17a4-4eb0-a950-86edc8f194e1" targetNamespace="http://schemas.microsoft.com/office/2006/metadata/properties" ma:root="true" ma:fieldsID="e98bad3e13855c5d07d99d329e10a88f" ns2:_="" ns3:_="">
    <xsd:import namespace="93adbd30-fa7e-4e55-9f1c-3b65c0a4a655"/>
    <xsd:import namespace="f67948ac-17a4-4eb0-a950-86edc8f194e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dbd30-fa7e-4e55-9f1c-3b65c0a4a65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eb6e87e7-308f-4358-92c8-6ffa535dc880"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7948ac-17a4-4eb0-a950-86edc8f194e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088b1a4-24fe-4a61-bbac-05aa6d284b67}" ma:internalName="TaxCatchAll" ma:showField="CatchAllData" ma:web="f67948ac-17a4-4eb0-a950-86edc8f194e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B3CA6E-DDB9-4396-BE1C-EB4A14363B27}">
  <ds:schemaRefs>
    <ds:schemaRef ds:uri="93adbd30-fa7e-4e55-9f1c-3b65c0a4a655"/>
    <ds:schemaRef ds:uri="http://www.w3.org/XML/1998/namespace"/>
    <ds:schemaRef ds:uri="http://schemas.microsoft.com/office/2006/metadata/properties"/>
    <ds:schemaRef ds:uri="f67948ac-17a4-4eb0-a950-86edc8f194e1"/>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 ds:uri="http://purl.org/dc/elements/1.1/"/>
  </ds:schemaRefs>
</ds:datastoreItem>
</file>

<file path=customXml/itemProps2.xml><?xml version="1.0" encoding="utf-8"?>
<ds:datastoreItem xmlns:ds="http://schemas.openxmlformats.org/officeDocument/2006/customXml" ds:itemID="{212CCEC9-83A9-4051-AED1-4E71D821F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dbd30-fa7e-4e55-9f1c-3b65c0a4a655"/>
    <ds:schemaRef ds:uri="f67948ac-17a4-4eb0-a950-86edc8f194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6739F7-43F9-4998-A36E-5682631E16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index</vt: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Garreth (ERM)</dc:creator>
  <cp:lastModifiedBy>Jones, Garreth (ERM)</cp:lastModifiedBy>
  <dcterms:created xsi:type="dcterms:W3CDTF">2025-04-18T09:41:50Z</dcterms:created>
  <dcterms:modified xsi:type="dcterms:W3CDTF">2025-06-09T14:38:54Z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0x010100617CDA36349EDF4F8CCC935F0189BA92</vt:lpwstr>
  </property>
  <property fmtid="{D5CDD505-2E9C-101B-9397-08002B2CF9AE}" pid="3" name="MediaServiceImageTags">
    <vt:lpwstr/>
  </property>
</Properties>
</file>