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-my.sharepoint.com/personal/garreth_jones_ros_gov_uk/Documents/"/>
    </mc:Choice>
  </mc:AlternateContent>
  <xr:revisionPtr revIDLastSave="1" documentId="8_{49CB02F2-CE74-4A03-AC6D-F27B923F939F}" xr6:coauthVersionLast="47" xr6:coauthVersionMax="47" xr10:uidLastSave="{B9B24EE4-0CC4-4291-BA54-45A611D767E6}"/>
  <bookViews>
    <workbookView xWindow="-110" yWindow="-110" windowWidth="34620" windowHeight="13900" xr2:uid="{5CC62E78-1B49-4A5F-A184-C3CE89529BCB}"/>
  </bookViews>
  <sheets>
    <sheet name="q1" sheetId="7" r:id="rId1"/>
    <sheet name="q2" sheetId="9" r:id="rId2"/>
    <sheet name="q3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9" l="1"/>
  <c r="B9" i="9"/>
  <c r="C10" i="9" s="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" i="11"/>
  <c r="B6" i="7" l="1"/>
  <c r="C4" i="7" s="1"/>
  <c r="C3" i="7" l="1"/>
  <c r="C5" i="7"/>
  <c r="C6" i="7" l="1"/>
</calcChain>
</file>

<file path=xl/sharedStrings.xml><?xml version="1.0" encoding="utf-8"?>
<sst xmlns="http://schemas.openxmlformats.org/spreadsheetml/2006/main" count="65" uniqueCount="63">
  <si>
    <t>ANGUILLA</t>
  </si>
  <si>
    <t>AUSTRALIA</t>
  </si>
  <si>
    <t>AZERBAIJAN</t>
  </si>
  <si>
    <t>BAHRAIN</t>
  </si>
  <si>
    <t>BELGIUM</t>
  </si>
  <si>
    <t>BRAZIL</t>
  </si>
  <si>
    <t>CANADA</t>
  </si>
  <si>
    <t>CAYMAN ISLANDS</t>
  </si>
  <si>
    <t>CHINA</t>
  </si>
  <si>
    <t>FRANCE</t>
  </si>
  <si>
    <t>GERMANY</t>
  </si>
  <si>
    <t>GREECE</t>
  </si>
  <si>
    <t>GUERNSEY</t>
  </si>
  <si>
    <t>HONG KONG</t>
  </si>
  <si>
    <t>HUNGARY</t>
  </si>
  <si>
    <t>ICELAND</t>
  </si>
  <si>
    <t>IRELAND</t>
  </si>
  <si>
    <t>ITALY</t>
  </si>
  <si>
    <t>JAPAN</t>
  </si>
  <si>
    <t>JERSEY</t>
  </si>
  <si>
    <t>JORDAN</t>
  </si>
  <si>
    <t>KUWAIT</t>
  </si>
  <si>
    <t>LUXEMBOURG</t>
  </si>
  <si>
    <t>MALAYSIA</t>
  </si>
  <si>
    <t>MALDIVES</t>
  </si>
  <si>
    <t>MALTA</t>
  </si>
  <si>
    <t>NEW ZEALAND</t>
  </si>
  <si>
    <t>NORWAY</t>
  </si>
  <si>
    <t>OMAN</t>
  </si>
  <si>
    <t>PAKISTAN</t>
  </si>
  <si>
    <t>POLAND</t>
  </si>
  <si>
    <t>QATAR</t>
  </si>
  <si>
    <t>RUSSIA</t>
  </si>
  <si>
    <t>SAUDI ARABIA</t>
  </si>
  <si>
    <t>SINGAPORE</t>
  </si>
  <si>
    <t>SOUTH AFRICA</t>
  </si>
  <si>
    <t>ST LUCIA</t>
  </si>
  <si>
    <t>SWITZERLAND</t>
  </si>
  <si>
    <t>THAILAND</t>
  </si>
  <si>
    <t>TURKEY</t>
  </si>
  <si>
    <t>UGANDA</t>
  </si>
  <si>
    <t>UNITED ARAB EMIRATES</t>
  </si>
  <si>
    <t>UNITED STATES OF AMERICA</t>
  </si>
  <si>
    <t>VENEZUELA</t>
  </si>
  <si>
    <t>VIETNAM</t>
  </si>
  <si>
    <t>Country</t>
  </si>
  <si>
    <t>Scotland</t>
  </si>
  <si>
    <t>UK - non Scot</t>
  </si>
  <si>
    <t>Outwith UK</t>
  </si>
  <si>
    <t>Number of titles</t>
  </si>
  <si>
    <t xml:space="preserve">% </t>
  </si>
  <si>
    <t>Count of Titles</t>
  </si>
  <si>
    <t>% of outwith UK titles</t>
  </si>
  <si>
    <t>Individuals</t>
  </si>
  <si>
    <t>Limited companies</t>
  </si>
  <si>
    <t>Trustees, limited partnerships etc</t>
  </si>
  <si>
    <t>Combination of owner types</t>
  </si>
  <si>
    <t>Ownership</t>
  </si>
  <si>
    <t>Country of Origin for titles within postcodes EH3 9G. Data extacted as at 31st December 2025</t>
  </si>
  <si>
    <t>Owner address outwith UK by interest and type of owner</t>
  </si>
  <si>
    <t>Owner address outwith UK by country</t>
  </si>
  <si>
    <t>Region</t>
  </si>
  <si>
    <t xml:space="preserve">Tenancy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</si>
</sst>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2" fillId="0" borderId="0" xfId="0" applyFont="1"/>
    <xf numFmtId="9" fontId="1" fillId="0" borderId="0" xfId="1" applyFont="1"/>
    <xf numFmtId="9" fontId="1" fillId="0" borderId="1" xfId="1" applyFon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4942-AC5F-4F9A-B3D9-1B460A95BF30}">
  <dimension ref="A1:C7"/>
  <sheetViews>
    <sheetView tabSelected="1" workbookViewId="0"/>
  </sheetViews>
  <sheetFormatPr defaultRowHeight="14.5" x14ac:dyDescent="0.35"/>
  <cols>
    <col min="1" max="1" width="14.36328125" style="1" customWidth="1"/>
    <col min="2" max="2" width="13.7265625" style="1" bestFit="1" customWidth="1"/>
    <col min="3" max="16384" width="8.7265625" style="1"/>
  </cols>
  <sheetData>
    <row r="1" spans="1:3" x14ac:dyDescent="0.35">
      <c r="A1" s="1" t="s">
        <v>58</v>
      </c>
    </row>
    <row r="2" spans="1:3" x14ac:dyDescent="0.35">
      <c r="A2" s="1" t="s">
        <v>61</v>
      </c>
      <c r="B2" s="1" t="s">
        <v>49</v>
      </c>
      <c r="C2" s="1" t="s">
        <v>50</v>
      </c>
    </row>
    <row r="3" spans="1:3" x14ac:dyDescent="0.35">
      <c r="A3" s="1" t="s">
        <v>46</v>
      </c>
      <c r="B3" s="1">
        <v>369</v>
      </c>
      <c r="C3" s="5">
        <f>B3/$B$6</f>
        <v>0.49134487350199735</v>
      </c>
    </row>
    <row r="4" spans="1:3" x14ac:dyDescent="0.35">
      <c r="A4" s="1" t="s">
        <v>47</v>
      </c>
      <c r="B4" s="1">
        <v>119</v>
      </c>
      <c r="C4" s="5">
        <f t="shared" ref="C4:C5" si="0">B4/$B$6</f>
        <v>0.1584553928095872</v>
      </c>
    </row>
    <row r="5" spans="1:3" x14ac:dyDescent="0.35">
      <c r="A5" s="1" t="s">
        <v>48</v>
      </c>
      <c r="B5" s="1">
        <v>263</v>
      </c>
      <c r="C5" s="5">
        <f t="shared" si="0"/>
        <v>0.35019973368841545</v>
      </c>
    </row>
    <row r="6" spans="1:3" ht="15" thickBot="1" x14ac:dyDescent="0.4">
      <c r="B6" s="2">
        <f>SUM(B3:B5)</f>
        <v>751</v>
      </c>
      <c r="C6" s="6">
        <f>SUM(C3:C5)</f>
        <v>1</v>
      </c>
    </row>
    <row r="7" spans="1:3" ht="15" thickTop="1" x14ac:dyDescent="0.3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41C9-9EE1-46E4-8698-FD0B49E90FE0}">
  <dimension ref="A1:F12"/>
  <sheetViews>
    <sheetView workbookViewId="0">
      <selection activeCell="F7" sqref="F7"/>
    </sheetView>
  </sheetViews>
  <sheetFormatPr defaultRowHeight="14.5" x14ac:dyDescent="0.35"/>
  <cols>
    <col min="1" max="1" width="28.1796875" bestFit="1" customWidth="1"/>
    <col min="2" max="2" width="11" bestFit="1" customWidth="1"/>
  </cols>
  <sheetData>
    <row r="1" spans="1:6" x14ac:dyDescent="0.35">
      <c r="A1" s="1" t="s">
        <v>58</v>
      </c>
      <c r="B1" s="1"/>
      <c r="C1" s="1"/>
      <c r="D1" s="1"/>
      <c r="E1" s="1"/>
      <c r="F1" s="1"/>
    </row>
    <row r="2" spans="1:6" x14ac:dyDescent="0.35">
      <c r="A2" s="1" t="s">
        <v>59</v>
      </c>
      <c r="B2" s="1"/>
      <c r="C2" s="1"/>
      <c r="D2" s="1"/>
      <c r="E2" s="1"/>
      <c r="F2" s="1"/>
    </row>
    <row r="3" spans="1:6" x14ac:dyDescent="0.35">
      <c r="A3" s="1"/>
      <c r="B3" s="1" t="s">
        <v>57</v>
      </c>
      <c r="C3" s="1" t="s">
        <v>62</v>
      </c>
      <c r="D3" s="1"/>
      <c r="E3" s="1"/>
      <c r="F3" s="1"/>
    </row>
    <row r="4" spans="1:6" x14ac:dyDescent="0.35">
      <c r="A4" s="1" t="s">
        <v>53</v>
      </c>
      <c r="B4" s="1">
        <v>178</v>
      </c>
      <c r="C4" s="1">
        <v>60</v>
      </c>
      <c r="D4" s="1"/>
      <c r="E4" s="1"/>
      <c r="F4" s="1"/>
    </row>
    <row r="5" spans="1:6" x14ac:dyDescent="0.35">
      <c r="A5" s="1" t="s">
        <v>54</v>
      </c>
      <c r="B5" s="1">
        <v>11</v>
      </c>
      <c r="C5" s="1">
        <v>8</v>
      </c>
      <c r="D5" s="1"/>
      <c r="E5" s="1"/>
      <c r="F5" s="1"/>
    </row>
    <row r="6" spans="1:6" x14ac:dyDescent="0.35">
      <c r="A6" s="1" t="s">
        <v>55</v>
      </c>
      <c r="B6" s="1">
        <v>5</v>
      </c>
      <c r="C6" s="1">
        <v>0</v>
      </c>
      <c r="D6" s="1"/>
      <c r="E6" s="1"/>
      <c r="F6" s="1"/>
    </row>
    <row r="7" spans="1:6" x14ac:dyDescent="0.35">
      <c r="A7" s="1" t="s">
        <v>56</v>
      </c>
      <c r="B7" s="1">
        <v>1</v>
      </c>
      <c r="C7" s="1">
        <v>0</v>
      </c>
      <c r="D7" s="1"/>
      <c r="E7" s="1"/>
      <c r="F7" s="1"/>
    </row>
    <row r="8" spans="1:6" x14ac:dyDescent="0.35">
      <c r="A8" s="1"/>
      <c r="B8" s="1"/>
      <c r="C8" s="1"/>
      <c r="D8" s="1"/>
      <c r="E8" s="1"/>
      <c r="F8" s="1"/>
    </row>
    <row r="9" spans="1:6" ht="15" thickBot="1" x14ac:dyDescent="0.4">
      <c r="A9" s="1"/>
      <c r="B9" s="2">
        <f>SUM(B4:B8)</f>
        <v>195</v>
      </c>
      <c r="C9" s="3">
        <f>SUM(C4:C8)</f>
        <v>68</v>
      </c>
      <c r="D9" s="1"/>
      <c r="E9" s="1"/>
      <c r="F9" s="1"/>
    </row>
    <row r="10" spans="1:6" ht="15.5" thickTop="1" thickBot="1" x14ac:dyDescent="0.4">
      <c r="A10" s="1"/>
      <c r="B10" s="1"/>
      <c r="C10" s="2">
        <f>SUM(B9:C9)</f>
        <v>263</v>
      </c>
      <c r="D10" s="1"/>
      <c r="E10" s="1"/>
      <c r="F10" s="1"/>
    </row>
    <row r="11" spans="1:6" ht="15" thickTop="1" x14ac:dyDescent="0.35">
      <c r="A11" s="1"/>
      <c r="B11" s="1"/>
      <c r="C11" s="1"/>
      <c r="D11" s="1"/>
      <c r="E11" s="1"/>
      <c r="F11" s="1"/>
    </row>
    <row r="12" spans="1:6" x14ac:dyDescent="0.35">
      <c r="A12" s="1"/>
      <c r="B12" s="1"/>
      <c r="C12" s="1"/>
      <c r="D12" s="1"/>
      <c r="E12" s="1"/>
      <c r="F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F733A-F0C2-41DD-A2FF-7A11FBBF67E7}">
  <dimension ref="A1:C48"/>
  <sheetViews>
    <sheetView workbookViewId="0">
      <selection activeCell="D12" sqref="A1:XFD1048576"/>
    </sheetView>
  </sheetViews>
  <sheetFormatPr defaultRowHeight="14.5" x14ac:dyDescent="0.35"/>
  <cols>
    <col min="1" max="1" width="24.08984375" style="1" bestFit="1" customWidth="1"/>
    <col min="2" max="2" width="12.90625" style="1" bestFit="1" customWidth="1"/>
    <col min="3" max="3" width="18.6328125" style="1" bestFit="1" customWidth="1"/>
    <col min="4" max="16384" width="8.7265625" style="1"/>
  </cols>
  <sheetData>
    <row r="1" spans="1:3" x14ac:dyDescent="0.35">
      <c r="A1" s="1" t="s">
        <v>58</v>
      </c>
    </row>
    <row r="2" spans="1:3" x14ac:dyDescent="0.35">
      <c r="A2" s="1" t="s">
        <v>60</v>
      </c>
    </row>
    <row r="3" spans="1:3" x14ac:dyDescent="0.35">
      <c r="A3" s="4" t="s">
        <v>45</v>
      </c>
      <c r="B3" s="4" t="s">
        <v>51</v>
      </c>
      <c r="C3" s="4" t="s">
        <v>52</v>
      </c>
    </row>
    <row r="4" spans="1:3" x14ac:dyDescent="0.35">
      <c r="A4" s="1" t="s">
        <v>13</v>
      </c>
      <c r="B4" s="1">
        <v>95</v>
      </c>
      <c r="C4" s="5">
        <f>B4/SUM($B$4:$B$48)</f>
        <v>0.36121673003802279</v>
      </c>
    </row>
    <row r="5" spans="1:3" x14ac:dyDescent="0.35">
      <c r="A5" s="1" t="s">
        <v>34</v>
      </c>
      <c r="B5" s="1">
        <v>51</v>
      </c>
      <c r="C5" s="5">
        <f t="shared" ref="C5:C48" si="0">B5/SUM($B$4:$B$48)</f>
        <v>0.19391634980988592</v>
      </c>
    </row>
    <row r="6" spans="1:3" x14ac:dyDescent="0.35">
      <c r="A6" s="1" t="s">
        <v>23</v>
      </c>
      <c r="B6" s="1">
        <v>12</v>
      </c>
      <c r="C6" s="5">
        <f t="shared" si="0"/>
        <v>4.5627376425855515E-2</v>
      </c>
    </row>
    <row r="7" spans="1:3" x14ac:dyDescent="0.35">
      <c r="A7" s="1" t="s">
        <v>1</v>
      </c>
      <c r="B7" s="1">
        <v>9</v>
      </c>
      <c r="C7" s="5">
        <f t="shared" si="0"/>
        <v>3.4220532319391636E-2</v>
      </c>
    </row>
    <row r="8" spans="1:3" x14ac:dyDescent="0.35">
      <c r="A8" s="1" t="s">
        <v>41</v>
      </c>
      <c r="B8" s="1">
        <v>8</v>
      </c>
      <c r="C8" s="5">
        <f t="shared" si="0"/>
        <v>3.0418250950570342E-2</v>
      </c>
    </row>
    <row r="9" spans="1:3" x14ac:dyDescent="0.35">
      <c r="A9" s="1" t="s">
        <v>42</v>
      </c>
      <c r="B9" s="1">
        <v>8</v>
      </c>
      <c r="C9" s="5">
        <f t="shared" si="0"/>
        <v>3.0418250950570342E-2</v>
      </c>
    </row>
    <row r="10" spans="1:3" x14ac:dyDescent="0.35">
      <c r="A10" s="1" t="s">
        <v>31</v>
      </c>
      <c r="B10" s="1">
        <v>7</v>
      </c>
      <c r="C10" s="5">
        <f t="shared" si="0"/>
        <v>2.6615969581749048E-2</v>
      </c>
    </row>
    <row r="11" spans="1:3" x14ac:dyDescent="0.35">
      <c r="A11" s="1" t="s">
        <v>0</v>
      </c>
      <c r="B11" s="1">
        <v>6</v>
      </c>
      <c r="C11" s="5">
        <f t="shared" si="0"/>
        <v>2.2813688212927757E-2</v>
      </c>
    </row>
    <row r="12" spans="1:3" x14ac:dyDescent="0.35">
      <c r="A12" s="1" t="s">
        <v>8</v>
      </c>
      <c r="B12" s="1">
        <v>6</v>
      </c>
      <c r="C12" s="5">
        <f t="shared" si="0"/>
        <v>2.2813688212927757E-2</v>
      </c>
    </row>
    <row r="13" spans="1:3" x14ac:dyDescent="0.35">
      <c r="A13" s="1" t="s">
        <v>35</v>
      </c>
      <c r="B13" s="1">
        <v>6</v>
      </c>
      <c r="C13" s="5">
        <f t="shared" si="0"/>
        <v>2.2813688212927757E-2</v>
      </c>
    </row>
    <row r="14" spans="1:3" x14ac:dyDescent="0.35">
      <c r="A14" s="1" t="s">
        <v>21</v>
      </c>
      <c r="B14" s="1">
        <v>5</v>
      </c>
      <c r="C14" s="5">
        <f t="shared" si="0"/>
        <v>1.9011406844106463E-2</v>
      </c>
    </row>
    <row r="15" spans="1:3" x14ac:dyDescent="0.35">
      <c r="A15" s="1" t="s">
        <v>16</v>
      </c>
      <c r="B15" s="1">
        <v>4</v>
      </c>
      <c r="C15" s="5">
        <f t="shared" si="0"/>
        <v>1.5209125475285171E-2</v>
      </c>
    </row>
    <row r="16" spans="1:3" x14ac:dyDescent="0.35">
      <c r="A16" s="1" t="s">
        <v>3</v>
      </c>
      <c r="B16" s="1">
        <v>3</v>
      </c>
      <c r="C16" s="5">
        <f t="shared" si="0"/>
        <v>1.1406844106463879E-2</v>
      </c>
    </row>
    <row r="17" spans="1:3" x14ac:dyDescent="0.35">
      <c r="A17" s="1" t="s">
        <v>20</v>
      </c>
      <c r="B17" s="1">
        <v>3</v>
      </c>
      <c r="C17" s="5">
        <f t="shared" si="0"/>
        <v>1.1406844106463879E-2</v>
      </c>
    </row>
    <row r="18" spans="1:3" x14ac:dyDescent="0.35">
      <c r="A18" s="1" t="s">
        <v>27</v>
      </c>
      <c r="B18" s="1">
        <v>3</v>
      </c>
      <c r="C18" s="5">
        <f t="shared" si="0"/>
        <v>1.1406844106463879E-2</v>
      </c>
    </row>
    <row r="19" spans="1:3" x14ac:dyDescent="0.35">
      <c r="A19" s="1" t="s">
        <v>5</v>
      </c>
      <c r="B19" s="1">
        <v>2</v>
      </c>
      <c r="C19" s="5">
        <f t="shared" si="0"/>
        <v>7.6045627376425855E-3</v>
      </c>
    </row>
    <row r="20" spans="1:3" x14ac:dyDescent="0.35">
      <c r="A20" s="1" t="s">
        <v>9</v>
      </c>
      <c r="B20" s="1">
        <v>2</v>
      </c>
      <c r="C20" s="5">
        <f t="shared" si="0"/>
        <v>7.6045627376425855E-3</v>
      </c>
    </row>
    <row r="21" spans="1:3" x14ac:dyDescent="0.35">
      <c r="A21" s="1" t="s">
        <v>17</v>
      </c>
      <c r="B21" s="1">
        <v>2</v>
      </c>
      <c r="C21" s="5">
        <f t="shared" si="0"/>
        <v>7.6045627376425855E-3</v>
      </c>
    </row>
    <row r="22" spans="1:3" x14ac:dyDescent="0.35">
      <c r="A22" s="1" t="s">
        <v>19</v>
      </c>
      <c r="B22" s="1">
        <v>2</v>
      </c>
      <c r="C22" s="5">
        <f t="shared" si="0"/>
        <v>7.6045627376425855E-3</v>
      </c>
    </row>
    <row r="23" spans="1:3" x14ac:dyDescent="0.35">
      <c r="A23" s="1" t="s">
        <v>33</v>
      </c>
      <c r="B23" s="1">
        <v>2</v>
      </c>
      <c r="C23" s="5">
        <f t="shared" si="0"/>
        <v>7.6045627376425855E-3</v>
      </c>
    </row>
    <row r="24" spans="1:3" x14ac:dyDescent="0.35">
      <c r="A24" s="1" t="s">
        <v>37</v>
      </c>
      <c r="B24" s="1">
        <v>2</v>
      </c>
      <c r="C24" s="5">
        <f t="shared" si="0"/>
        <v>7.6045627376425855E-3</v>
      </c>
    </row>
    <row r="25" spans="1:3" x14ac:dyDescent="0.35">
      <c r="A25" s="1" t="s">
        <v>39</v>
      </c>
      <c r="B25" s="1">
        <v>2</v>
      </c>
      <c r="C25" s="5">
        <f t="shared" si="0"/>
        <v>7.6045627376425855E-3</v>
      </c>
    </row>
    <row r="26" spans="1:3" x14ac:dyDescent="0.35">
      <c r="A26" s="1" t="s">
        <v>2</v>
      </c>
      <c r="B26" s="1">
        <v>1</v>
      </c>
      <c r="C26" s="5">
        <f t="shared" si="0"/>
        <v>3.8022813688212928E-3</v>
      </c>
    </row>
    <row r="27" spans="1:3" x14ac:dyDescent="0.35">
      <c r="A27" s="1" t="s">
        <v>4</v>
      </c>
      <c r="B27" s="1">
        <v>1</v>
      </c>
      <c r="C27" s="5">
        <f t="shared" si="0"/>
        <v>3.8022813688212928E-3</v>
      </c>
    </row>
    <row r="28" spans="1:3" x14ac:dyDescent="0.35">
      <c r="A28" s="1" t="s">
        <v>6</v>
      </c>
      <c r="B28" s="1">
        <v>1</v>
      </c>
      <c r="C28" s="5">
        <f t="shared" si="0"/>
        <v>3.8022813688212928E-3</v>
      </c>
    </row>
    <row r="29" spans="1:3" x14ac:dyDescent="0.35">
      <c r="A29" s="1" t="s">
        <v>7</v>
      </c>
      <c r="B29" s="1">
        <v>1</v>
      </c>
      <c r="C29" s="5">
        <f t="shared" si="0"/>
        <v>3.8022813688212928E-3</v>
      </c>
    </row>
    <row r="30" spans="1:3" x14ac:dyDescent="0.35">
      <c r="A30" s="1" t="s">
        <v>10</v>
      </c>
      <c r="B30" s="1">
        <v>1</v>
      </c>
      <c r="C30" s="5">
        <f t="shared" si="0"/>
        <v>3.8022813688212928E-3</v>
      </c>
    </row>
    <row r="31" spans="1:3" x14ac:dyDescent="0.35">
      <c r="A31" s="1" t="s">
        <v>11</v>
      </c>
      <c r="B31" s="1">
        <v>1</v>
      </c>
      <c r="C31" s="5">
        <f t="shared" si="0"/>
        <v>3.8022813688212928E-3</v>
      </c>
    </row>
    <row r="32" spans="1:3" x14ac:dyDescent="0.35">
      <c r="A32" s="1" t="s">
        <v>12</v>
      </c>
      <c r="B32" s="1">
        <v>1</v>
      </c>
      <c r="C32" s="5">
        <f t="shared" si="0"/>
        <v>3.8022813688212928E-3</v>
      </c>
    </row>
    <row r="33" spans="1:3" x14ac:dyDescent="0.35">
      <c r="A33" s="1" t="s">
        <v>14</v>
      </c>
      <c r="B33" s="1">
        <v>1</v>
      </c>
      <c r="C33" s="5">
        <f t="shared" si="0"/>
        <v>3.8022813688212928E-3</v>
      </c>
    </row>
    <row r="34" spans="1:3" x14ac:dyDescent="0.35">
      <c r="A34" s="1" t="s">
        <v>15</v>
      </c>
      <c r="B34" s="1">
        <v>1</v>
      </c>
      <c r="C34" s="5">
        <f t="shared" si="0"/>
        <v>3.8022813688212928E-3</v>
      </c>
    </row>
    <row r="35" spans="1:3" x14ac:dyDescent="0.35">
      <c r="A35" s="1" t="s">
        <v>18</v>
      </c>
      <c r="B35" s="1">
        <v>1</v>
      </c>
      <c r="C35" s="5">
        <f t="shared" si="0"/>
        <v>3.8022813688212928E-3</v>
      </c>
    </row>
    <row r="36" spans="1:3" x14ac:dyDescent="0.35">
      <c r="A36" s="1" t="s">
        <v>22</v>
      </c>
      <c r="B36" s="1">
        <v>1</v>
      </c>
      <c r="C36" s="5">
        <f t="shared" si="0"/>
        <v>3.8022813688212928E-3</v>
      </c>
    </row>
    <row r="37" spans="1:3" x14ac:dyDescent="0.35">
      <c r="A37" s="1" t="s">
        <v>24</v>
      </c>
      <c r="B37" s="1">
        <v>1</v>
      </c>
      <c r="C37" s="5">
        <f t="shared" si="0"/>
        <v>3.8022813688212928E-3</v>
      </c>
    </row>
    <row r="38" spans="1:3" x14ac:dyDescent="0.35">
      <c r="A38" s="1" t="s">
        <v>25</v>
      </c>
      <c r="B38" s="1">
        <v>1</v>
      </c>
      <c r="C38" s="5">
        <f t="shared" si="0"/>
        <v>3.8022813688212928E-3</v>
      </c>
    </row>
    <row r="39" spans="1:3" x14ac:dyDescent="0.35">
      <c r="A39" s="1" t="s">
        <v>26</v>
      </c>
      <c r="B39" s="1">
        <v>1</v>
      </c>
      <c r="C39" s="5">
        <f t="shared" si="0"/>
        <v>3.8022813688212928E-3</v>
      </c>
    </row>
    <row r="40" spans="1:3" x14ac:dyDescent="0.35">
      <c r="A40" s="1" t="s">
        <v>28</v>
      </c>
      <c r="B40" s="1">
        <v>1</v>
      </c>
      <c r="C40" s="5">
        <f t="shared" si="0"/>
        <v>3.8022813688212928E-3</v>
      </c>
    </row>
    <row r="41" spans="1:3" x14ac:dyDescent="0.35">
      <c r="A41" s="1" t="s">
        <v>29</v>
      </c>
      <c r="B41" s="1">
        <v>1</v>
      </c>
      <c r="C41" s="5">
        <f t="shared" si="0"/>
        <v>3.8022813688212928E-3</v>
      </c>
    </row>
    <row r="42" spans="1:3" x14ac:dyDescent="0.35">
      <c r="A42" s="1" t="s">
        <v>30</v>
      </c>
      <c r="B42" s="1">
        <v>1</v>
      </c>
      <c r="C42" s="5">
        <f t="shared" si="0"/>
        <v>3.8022813688212928E-3</v>
      </c>
    </row>
    <row r="43" spans="1:3" x14ac:dyDescent="0.35">
      <c r="A43" s="1" t="s">
        <v>32</v>
      </c>
      <c r="B43" s="1">
        <v>1</v>
      </c>
      <c r="C43" s="5">
        <f t="shared" si="0"/>
        <v>3.8022813688212928E-3</v>
      </c>
    </row>
    <row r="44" spans="1:3" x14ac:dyDescent="0.35">
      <c r="A44" s="1" t="s">
        <v>36</v>
      </c>
      <c r="B44" s="1">
        <v>1</v>
      </c>
      <c r="C44" s="5">
        <f t="shared" si="0"/>
        <v>3.8022813688212928E-3</v>
      </c>
    </row>
    <row r="45" spans="1:3" x14ac:dyDescent="0.35">
      <c r="A45" s="1" t="s">
        <v>38</v>
      </c>
      <c r="B45" s="1">
        <v>1</v>
      </c>
      <c r="C45" s="5">
        <f t="shared" si="0"/>
        <v>3.8022813688212928E-3</v>
      </c>
    </row>
    <row r="46" spans="1:3" x14ac:dyDescent="0.35">
      <c r="A46" s="1" t="s">
        <v>40</v>
      </c>
      <c r="B46" s="1">
        <v>1</v>
      </c>
      <c r="C46" s="5">
        <f t="shared" si="0"/>
        <v>3.8022813688212928E-3</v>
      </c>
    </row>
    <row r="47" spans="1:3" x14ac:dyDescent="0.35">
      <c r="A47" s="1" t="s">
        <v>43</v>
      </c>
      <c r="B47" s="1">
        <v>1</v>
      </c>
      <c r="C47" s="5">
        <f t="shared" si="0"/>
        <v>3.8022813688212928E-3</v>
      </c>
    </row>
    <row r="48" spans="1:3" x14ac:dyDescent="0.35">
      <c r="A48" s="1" t="s">
        <v>44</v>
      </c>
      <c r="B48" s="1">
        <v>1</v>
      </c>
      <c r="C48" s="5">
        <f t="shared" si="0"/>
        <v>3.8022813688212928E-3</v>
      </c>
    </row>
  </sheetData>
  <sortState xmlns:xlrd2="http://schemas.microsoft.com/office/spreadsheetml/2017/richdata2" ref="A4:B48">
    <sortCondition descending="1" ref="B4:B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>Registers of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Garreth (ERM)</dc:creator>
  <cp:lastModifiedBy>Jones, Garreth (ERM)</cp:lastModifiedBy>
  <dcterms:created xsi:type="dcterms:W3CDTF">2026-03-23T13:35:11Z</dcterms:created>
  <dcterms:modified xsi:type="dcterms:W3CDTF">2026-03-24T11:19:36Z</dcterms:modified>
</cp:coreProperties>
</file>