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ros.local\UserHomes_Root\Userhomes\LCARSON\Desktop\Squiz Bus\"/>
    </mc:Choice>
  </mc:AlternateContent>
  <bookViews>
    <workbookView xWindow="0" yWindow="0" windowWidth="26820" windowHeight="11760"/>
  </bookViews>
  <sheets>
    <sheet name="Transparancy_25k_report August " sheetId="1" r:id="rId1"/>
  </sheets>
  <calcPr calcId="152511"/>
</workbook>
</file>

<file path=xl/calcChain.xml><?xml version="1.0" encoding="utf-8"?>
<calcChain xmlns="http://schemas.openxmlformats.org/spreadsheetml/2006/main">
  <c r="H155" i="1" l="1"/>
  <c r="H150" i="1"/>
  <c r="H147" i="1"/>
  <c r="H127" i="1"/>
  <c r="H121" i="1"/>
  <c r="H117" i="1"/>
  <c r="H114" i="1"/>
  <c r="H111" i="1"/>
  <c r="H108" i="1"/>
  <c r="H104" i="1"/>
  <c r="H78" i="1"/>
  <c r="H75" i="1"/>
  <c r="H72" i="1"/>
  <c r="H63" i="1"/>
  <c r="H60" i="1"/>
  <c r="H57" i="1"/>
  <c r="H45" i="1"/>
  <c r="H42" i="1"/>
  <c r="H29" i="1"/>
  <c r="H26" i="1"/>
  <c r="H22" i="1"/>
  <c r="H19" i="1"/>
  <c r="H16" i="1"/>
  <c r="H13" i="1"/>
  <c r="H3" i="1"/>
</calcChain>
</file>

<file path=xl/sharedStrings.xml><?xml version="1.0" encoding="utf-8"?>
<sst xmlns="http://schemas.openxmlformats.org/spreadsheetml/2006/main" count="639" uniqueCount="121">
  <si>
    <t>Department family</t>
  </si>
  <si>
    <t>Entity</t>
  </si>
  <si>
    <t>Date</t>
  </si>
  <si>
    <t>Expense type</t>
  </si>
  <si>
    <t>Expense area</t>
  </si>
  <si>
    <t>Supplier</t>
  </si>
  <si>
    <t>Transaction number</t>
  </si>
  <si>
    <t>Amount</t>
  </si>
  <si>
    <t>VAT registration number</t>
  </si>
  <si>
    <t>Registers of Scotland</t>
  </si>
  <si>
    <t>Current Computer Expenses</t>
  </si>
  <si>
    <t>IT Services</t>
  </si>
  <si>
    <t>SOFTWARE BOX LIMITED</t>
  </si>
  <si>
    <t>PL1 - 118362</t>
  </si>
  <si>
    <t>Software Fixed Assets</t>
  </si>
  <si>
    <t>CDW LIMITED</t>
  </si>
  <si>
    <t>PL1 - 118350</t>
  </si>
  <si>
    <t>Business Transformation</t>
  </si>
  <si>
    <t>PEGA</t>
  </si>
  <si>
    <t>PL1 - 118417</t>
  </si>
  <si>
    <t>PL1 - 118795</t>
  </si>
  <si>
    <t>Hardware Fixed Asset</t>
  </si>
  <si>
    <t>XMA LTD</t>
  </si>
  <si>
    <t>PL1 - 118978</t>
  </si>
  <si>
    <t>PERISCOPIX LTD</t>
  </si>
  <si>
    <t>PL1 - 118130</t>
  </si>
  <si>
    <t>Estate Charges Non CSC</t>
  </si>
  <si>
    <t>Estates</t>
  </si>
  <si>
    <t>KNIGHT FRANK</t>
  </si>
  <si>
    <t>PL1 - 118758</t>
  </si>
  <si>
    <t>Temp Staff Costs</t>
  </si>
  <si>
    <t>IT Development</t>
  </si>
  <si>
    <t>PARITY PROFESSIONALS LTD</t>
  </si>
  <si>
    <t>PL1 - 118210</t>
  </si>
  <si>
    <t>Total Consultancy</t>
  </si>
  <si>
    <t>RADTAC LTD</t>
  </si>
  <si>
    <t>PL1 - 119163</t>
  </si>
  <si>
    <t>MAGENTYS AUTOMATION</t>
  </si>
  <si>
    <t>PL1 - 118670</t>
  </si>
  <si>
    <t>COMPANYNET LIMITED</t>
  </si>
  <si>
    <t>PL1 - 118967</t>
  </si>
  <si>
    <t>HARVEY NASH</t>
  </si>
  <si>
    <t>PL1 - 118592</t>
  </si>
  <si>
    <t>Postage Expenditure</t>
  </si>
  <si>
    <t>Programme Plann &amp; Cent Supp</t>
  </si>
  <si>
    <t>DX NETWORK SERVICES LTD</t>
  </si>
  <si>
    <t>PL1 - 118631</t>
  </si>
  <si>
    <t>PL1 - 118836</t>
  </si>
  <si>
    <t>HAYS HUMAN RESOURCES</t>
  </si>
  <si>
    <t>PL1 - 118764</t>
  </si>
  <si>
    <t>PL1 - 119207</t>
  </si>
  <si>
    <t>PL1 - 119030</t>
  </si>
  <si>
    <t>PL1 - 118206</t>
  </si>
  <si>
    <t>THINK WHERE</t>
  </si>
  <si>
    <t>PL1 - 119125</t>
  </si>
  <si>
    <t>PL1 - 118847</t>
  </si>
  <si>
    <t>PL1 - 118768</t>
  </si>
  <si>
    <t>PL1 - 118765</t>
  </si>
  <si>
    <t>ODYSSEY INTERACTIVE</t>
  </si>
  <si>
    <t>PL1 - 118857</t>
  </si>
  <si>
    <t>THE PERTEMPS GROUP OF COMPANIES</t>
  </si>
  <si>
    <t>PL1 - 118262</t>
  </si>
  <si>
    <t>EMERGN LTD</t>
  </si>
  <si>
    <t>PL1 - 118663</t>
  </si>
  <si>
    <t>PL1 - 118360</t>
  </si>
  <si>
    <t>Accommodation Projects</t>
  </si>
  <si>
    <t>HAVEN SIGN FACTORY</t>
  </si>
  <si>
    <t>PL1 - 119007</t>
  </si>
  <si>
    <t>PL1 - 118846</t>
  </si>
  <si>
    <t>PL1 - 118336</t>
  </si>
  <si>
    <t>PL1 - 118766</t>
  </si>
  <si>
    <t>GRESHAM OFFICE FURNITURE</t>
  </si>
  <si>
    <t>PL1 - 118757</t>
  </si>
  <si>
    <t>SPRING TECHNOLOGY</t>
  </si>
  <si>
    <t>PL1 - 118773</t>
  </si>
  <si>
    <t>PL1 - 118837</t>
  </si>
  <si>
    <t>PL1 - 118767</t>
  </si>
  <si>
    <t>Office Supplies</t>
  </si>
  <si>
    <t>Security and Risk</t>
  </si>
  <si>
    <t>INFORMATION SECURITY FORUM LTD</t>
  </si>
  <si>
    <t>PL1 - 118333</t>
  </si>
  <si>
    <t>PL1 - 118337</t>
  </si>
  <si>
    <t>CAPITAL SOLUTIONS</t>
  </si>
  <si>
    <t>PL1 - 118657</t>
  </si>
  <si>
    <t>PL1 - 119094</t>
  </si>
  <si>
    <t>Cleaning</t>
  </si>
  <si>
    <t>CARILLION SERVICES LTD</t>
  </si>
  <si>
    <t>PL1 - 118630</t>
  </si>
  <si>
    <t>PL1 - 119005</t>
  </si>
  <si>
    <t>PL1 - 118970</t>
  </si>
  <si>
    <t>Ordnance Survey Costs</t>
  </si>
  <si>
    <t>Mapbase Maintenance</t>
  </si>
  <si>
    <t>ORDNANCE SURVEY</t>
  </si>
  <si>
    <t>PL1 - 118898</t>
  </si>
  <si>
    <t>PL1 - 118842</t>
  </si>
  <si>
    <t>PROACT IT UK LTD</t>
  </si>
  <si>
    <t>PL1 - 119212</t>
  </si>
  <si>
    <t>PL1 - 118972</t>
  </si>
  <si>
    <t>Maintenance Expend - Estates</t>
  </si>
  <si>
    <t>PL1 - 118791</t>
  </si>
  <si>
    <t>Security Expenditure - Estates</t>
  </si>
  <si>
    <t>PL1 - 118968</t>
  </si>
  <si>
    <t>PL1 - 119028</t>
  </si>
  <si>
    <t>PL1 - 118969</t>
  </si>
  <si>
    <t>PL1 - 119107</t>
  </si>
  <si>
    <t>PL1 - 119161</t>
  </si>
  <si>
    <t>Innovation Centre</t>
  </si>
  <si>
    <t>PL1 - 118411</t>
  </si>
  <si>
    <t>PL1 - 118593</t>
  </si>
  <si>
    <t>PL1 - 119029</t>
  </si>
  <si>
    <t>PL1 - 119124</t>
  </si>
  <si>
    <t>FR Sasines Crofting</t>
  </si>
  <si>
    <t>HROD</t>
  </si>
  <si>
    <t>Senior Management</t>
  </si>
  <si>
    <t>CSC-Edinburgh</t>
  </si>
  <si>
    <t>Data Improvement</t>
  </si>
  <si>
    <t>Standard Dealings Bus. Unit</t>
  </si>
  <si>
    <t>Catering Expenditure - Estates</t>
  </si>
  <si>
    <t>LRC Projects</t>
  </si>
  <si>
    <t>Communications</t>
  </si>
  <si>
    <t>Events and Marketing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</si>
</sst>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£&quot;#,##0.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0" fontId="17" fillId="9" borderId="0" applyNumberFormat="0" applyBorder="0" applyAlignment="0" applyProtection="0"/>
    <xf numFmtId="0" fontId="17" fillId="13" borderId="0" applyNumberFormat="0" applyBorder="0" applyAlignment="0" applyProtection="0"/>
    <xf numFmtId="0" fontId="17" fillId="17" borderId="0" applyNumberFormat="0" applyBorder="0" applyAlignment="0" applyProtection="0"/>
    <xf numFmtId="0" fontId="17" fillId="21" borderId="0" applyNumberFormat="0" applyBorder="0" applyAlignment="0" applyProtection="0"/>
    <xf numFmtId="0" fontId="17" fillId="25" borderId="0" applyNumberFormat="0" applyBorder="0" applyAlignment="0" applyProtection="0"/>
    <xf numFmtId="0" fontId="17" fillId="29" borderId="0" applyNumberFormat="0" applyBorder="0" applyAlignment="0" applyProtection="0"/>
    <xf numFmtId="0" fontId="7" fillId="3" borderId="0" applyNumberFormat="0" applyBorder="0" applyAlignment="0" applyProtection="0"/>
    <xf numFmtId="0" fontId="11" fillId="6" borderId="5" applyNumberFormat="0" applyAlignment="0" applyProtection="0"/>
    <xf numFmtId="0" fontId="13" fillId="7" borderId="8" applyNumberFormat="0" applyAlignment="0" applyProtection="0"/>
    <xf numFmtId="0" fontId="1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5" fillId="0" borderId="4" applyNumberFormat="0" applyFill="0" applyAlignment="0" applyProtection="0"/>
    <xf numFmtId="0" fontId="5" fillId="0" borderId="0" applyNumberFormat="0" applyFill="0" applyBorder="0" applyAlignment="0" applyProtection="0"/>
    <xf numFmtId="0" fontId="9" fillId="5" borderId="5" applyNumberFormat="0" applyAlignment="0" applyProtection="0"/>
    <xf numFmtId="0" fontId="12" fillId="0" borderId="7" applyNumberFormat="0" applyFill="0" applyAlignment="0" applyProtection="0"/>
    <xf numFmtId="0" fontId="8" fillId="4" borderId="0" applyNumberFormat="0" applyBorder="0" applyAlignment="0" applyProtection="0"/>
    <xf numFmtId="0" fontId="1" fillId="8" borderId="9" applyNumberFormat="0" applyFont="0" applyAlignment="0" applyProtection="0"/>
    <xf numFmtId="0" fontId="10" fillId="6" borderId="6" applyNumberFormat="0" applyAlignment="0" applyProtection="0"/>
    <xf numFmtId="0" fontId="2" fillId="0" borderId="0" applyNumberFormat="0" applyFill="0" applyBorder="0" applyAlignment="0" applyProtection="0"/>
    <xf numFmtId="0" fontId="16" fillId="0" borderId="10" applyNumberFormat="0" applyFill="0" applyAlignment="0" applyProtection="0"/>
    <xf numFmtId="0" fontId="14" fillId="0" borderId="0" applyNumberFormat="0" applyFill="0" applyBorder="0" applyAlignment="0" applyProtection="0"/>
  </cellStyleXfs>
  <cellXfs count="3">
    <xf numFmtId="0" fontId="0" fillId="0" borderId="0" xfId="0"/>
    <xf numFmtId="14" fontId="0" fillId="0" borderId="0" xfId="0" applyNumberFormat="1"/>
    <xf numFmtId="164" fontId="0" fillId="0" borderId="1" xfId="0" applyNumberFormat="1" applyBorder="1"/>
  </cellXfs>
  <cellStyles count="4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6"/>
  <sheetViews>
    <sheetView tabSelected="1" topLeftCell="A127" workbookViewId="0">
      <selection activeCell="G158" sqref="G158"/>
    </sheetView>
  </sheetViews>
  <sheetFormatPr defaultRowHeight="15" x14ac:dyDescent="0.25"/>
  <cols>
    <col min="3" max="3" width="10.7109375" bestFit="1" customWidth="1"/>
    <col min="4" max="4" width="28.140625" bestFit="1" customWidth="1"/>
    <col min="5" max="5" width="28.5703125" bestFit="1" customWidth="1"/>
    <col min="6" max="6" width="35.42578125" bestFit="1" customWidth="1"/>
    <col min="7" max="7" width="18.85546875" bestFit="1" customWidth="1"/>
    <col min="8" max="8" width="11.42578125" customWidth="1"/>
  </cols>
  <sheetData>
    <row r="1" spans="1:9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</row>
    <row r="2" spans="1:9" x14ac:dyDescent="0.25">
      <c r="A2" t="s">
        <v>9</v>
      </c>
      <c r="B2" t="s">
        <v>9</v>
      </c>
      <c r="C2" s="1">
        <v>42962</v>
      </c>
      <c r="D2" t="s">
        <v>10</v>
      </c>
      <c r="E2" t="s">
        <v>11</v>
      </c>
      <c r="F2" t="s">
        <v>82</v>
      </c>
      <c r="G2" t="s">
        <v>83</v>
      </c>
      <c r="H2">
        <v>33900</v>
      </c>
    </row>
    <row r="3" spans="1:9" ht="15.75" thickBot="1" x14ac:dyDescent="0.3">
      <c r="C3" s="1"/>
      <c r="H3" s="2">
        <f>SUM(H2)</f>
        <v>33900</v>
      </c>
    </row>
    <row r="4" spans="1:9" ht="15.75" thickTop="1" x14ac:dyDescent="0.25">
      <c r="C4" s="1"/>
    </row>
    <row r="5" spans="1:9" x14ac:dyDescent="0.25">
      <c r="A5" t="s">
        <v>9</v>
      </c>
      <c r="B5" t="s">
        <v>9</v>
      </c>
      <c r="C5" s="1">
        <v>42961</v>
      </c>
      <c r="D5" t="s">
        <v>85</v>
      </c>
      <c r="E5" t="s">
        <v>27</v>
      </c>
      <c r="F5" t="s">
        <v>86</v>
      </c>
      <c r="G5" t="s">
        <v>87</v>
      </c>
      <c r="H5">
        <v>33729.35</v>
      </c>
    </row>
    <row r="6" spans="1:9" x14ac:dyDescent="0.25">
      <c r="A6" t="s">
        <v>9</v>
      </c>
      <c r="B6" t="s">
        <v>9</v>
      </c>
      <c r="C6" s="1">
        <v>42970</v>
      </c>
      <c r="D6" t="s">
        <v>85</v>
      </c>
      <c r="E6" t="s">
        <v>27</v>
      </c>
      <c r="F6" t="s">
        <v>86</v>
      </c>
      <c r="G6" t="s">
        <v>88</v>
      </c>
      <c r="H6">
        <v>33729.339999999997</v>
      </c>
    </row>
    <row r="7" spans="1:9" x14ac:dyDescent="0.25">
      <c r="A7" t="s">
        <v>9</v>
      </c>
      <c r="B7" t="s">
        <v>9</v>
      </c>
      <c r="C7" s="1">
        <v>42961</v>
      </c>
      <c r="D7" t="s">
        <v>98</v>
      </c>
      <c r="E7" t="s">
        <v>27</v>
      </c>
      <c r="F7" t="s">
        <v>86</v>
      </c>
      <c r="G7" t="s">
        <v>87</v>
      </c>
      <c r="H7">
        <v>26546.59</v>
      </c>
    </row>
    <row r="8" spans="1:9" x14ac:dyDescent="0.25">
      <c r="A8" t="s">
        <v>9</v>
      </c>
      <c r="B8" t="s">
        <v>9</v>
      </c>
      <c r="C8" s="1">
        <v>42970</v>
      </c>
      <c r="D8" t="s">
        <v>98</v>
      </c>
      <c r="E8" t="s">
        <v>27</v>
      </c>
      <c r="F8" t="s">
        <v>86</v>
      </c>
      <c r="G8" t="s">
        <v>88</v>
      </c>
      <c r="H8">
        <v>26229.61</v>
      </c>
    </row>
    <row r="9" spans="1:9" x14ac:dyDescent="0.25">
      <c r="A9" t="s">
        <v>9</v>
      </c>
      <c r="B9" t="s">
        <v>9</v>
      </c>
      <c r="C9" s="1">
        <v>42961</v>
      </c>
      <c r="D9" t="s">
        <v>100</v>
      </c>
      <c r="E9" t="s">
        <v>27</v>
      </c>
      <c r="F9" t="s">
        <v>86</v>
      </c>
      <c r="G9" t="s">
        <v>87</v>
      </c>
      <c r="H9">
        <v>25129.599999999999</v>
      </c>
    </row>
    <row r="10" spans="1:9" x14ac:dyDescent="0.25">
      <c r="A10" t="s">
        <v>9</v>
      </c>
      <c r="B10" t="s">
        <v>9</v>
      </c>
      <c r="C10" s="1">
        <v>42970</v>
      </c>
      <c r="D10" t="s">
        <v>100</v>
      </c>
      <c r="E10" t="s">
        <v>27</v>
      </c>
      <c r="F10" t="s">
        <v>86</v>
      </c>
      <c r="G10" t="s">
        <v>88</v>
      </c>
      <c r="H10">
        <v>25129.599999999999</v>
      </c>
    </row>
    <row r="11" spans="1:9" x14ac:dyDescent="0.25">
      <c r="A11" t="s">
        <v>9</v>
      </c>
      <c r="B11" t="s">
        <v>9</v>
      </c>
      <c r="C11" s="1">
        <v>42961</v>
      </c>
      <c r="D11" t="s">
        <v>117</v>
      </c>
      <c r="E11" t="s">
        <v>27</v>
      </c>
      <c r="F11" t="s">
        <v>86</v>
      </c>
      <c r="G11" t="s">
        <v>87</v>
      </c>
      <c r="H11">
        <v>4477.5200000000004</v>
      </c>
    </row>
    <row r="12" spans="1:9" x14ac:dyDescent="0.25">
      <c r="A12" t="s">
        <v>9</v>
      </c>
      <c r="B12" t="s">
        <v>9</v>
      </c>
      <c r="C12" s="1">
        <v>42970</v>
      </c>
      <c r="D12" t="s">
        <v>117</v>
      </c>
      <c r="E12" t="s">
        <v>27</v>
      </c>
      <c r="F12" t="s">
        <v>86</v>
      </c>
      <c r="G12" t="s">
        <v>88</v>
      </c>
      <c r="H12">
        <v>4477.5200000000004</v>
      </c>
    </row>
    <row r="13" spans="1:9" ht="15.75" thickBot="1" x14ac:dyDescent="0.3">
      <c r="C13" s="1"/>
      <c r="H13" s="2">
        <f>SUM(H5:H12)</f>
        <v>179449.12999999998</v>
      </c>
    </row>
    <row r="14" spans="1:9" ht="15.75" thickTop="1" x14ac:dyDescent="0.25">
      <c r="C14" s="1"/>
    </row>
    <row r="15" spans="1:9" x14ac:dyDescent="0.25">
      <c r="A15" t="s">
        <v>9</v>
      </c>
      <c r="B15" t="s">
        <v>9</v>
      </c>
      <c r="C15" s="1">
        <v>42955</v>
      </c>
      <c r="D15" t="s">
        <v>14</v>
      </c>
      <c r="E15" t="s">
        <v>11</v>
      </c>
      <c r="F15" t="s">
        <v>15</v>
      </c>
      <c r="G15" t="s">
        <v>16</v>
      </c>
      <c r="H15">
        <v>170116.01</v>
      </c>
    </row>
    <row r="16" spans="1:9" ht="15.75" thickBot="1" x14ac:dyDescent="0.3">
      <c r="C16" s="1"/>
      <c r="H16" s="2">
        <f>SUM(H15)</f>
        <v>170116.01</v>
      </c>
    </row>
    <row r="17" spans="1:8" ht="15.75" thickTop="1" x14ac:dyDescent="0.25">
      <c r="C17" s="1"/>
    </row>
    <row r="18" spans="1:8" x14ac:dyDescent="0.25">
      <c r="A18" t="s">
        <v>9</v>
      </c>
      <c r="B18" t="s">
        <v>9</v>
      </c>
      <c r="C18" s="1">
        <v>42969</v>
      </c>
      <c r="D18" t="s">
        <v>10</v>
      </c>
      <c r="E18" t="s">
        <v>11</v>
      </c>
      <c r="F18" t="s">
        <v>39</v>
      </c>
      <c r="G18" t="s">
        <v>40</v>
      </c>
      <c r="H18">
        <v>65928.800000000003</v>
      </c>
    </row>
    <row r="19" spans="1:8" ht="15.75" thickBot="1" x14ac:dyDescent="0.3">
      <c r="C19" s="1"/>
      <c r="H19" s="2">
        <f>SUM(H18)</f>
        <v>65928.800000000003</v>
      </c>
    </row>
    <row r="20" spans="1:8" ht="15.75" thickTop="1" x14ac:dyDescent="0.25">
      <c r="C20" s="1"/>
    </row>
    <row r="21" spans="1:8" x14ac:dyDescent="0.25">
      <c r="A21" t="s">
        <v>9</v>
      </c>
      <c r="B21" t="s">
        <v>9</v>
      </c>
      <c r="C21" s="1">
        <v>42961</v>
      </c>
      <c r="D21" t="s">
        <v>43</v>
      </c>
      <c r="E21" t="s">
        <v>44</v>
      </c>
      <c r="F21" t="s">
        <v>45</v>
      </c>
      <c r="G21" t="s">
        <v>46</v>
      </c>
      <c r="H21">
        <v>63725.2</v>
      </c>
    </row>
    <row r="22" spans="1:8" ht="15.75" thickBot="1" x14ac:dyDescent="0.3">
      <c r="C22" s="1"/>
      <c r="H22" s="2">
        <f>SUM(H21)</f>
        <v>63725.2</v>
      </c>
    </row>
    <row r="23" spans="1:8" ht="15.75" thickTop="1" x14ac:dyDescent="0.25">
      <c r="C23" s="1"/>
    </row>
    <row r="24" spans="1:8" x14ac:dyDescent="0.25">
      <c r="A24" t="s">
        <v>9</v>
      </c>
      <c r="B24" t="s">
        <v>9</v>
      </c>
      <c r="C24" s="1">
        <v>42962</v>
      </c>
      <c r="D24" t="s">
        <v>34</v>
      </c>
      <c r="E24" t="s">
        <v>11</v>
      </c>
      <c r="F24" t="s">
        <v>62</v>
      </c>
      <c r="G24" t="s">
        <v>63</v>
      </c>
      <c r="H24">
        <v>46093.79</v>
      </c>
    </row>
    <row r="25" spans="1:8" x14ac:dyDescent="0.25">
      <c r="A25" t="s">
        <v>9</v>
      </c>
      <c r="B25" t="s">
        <v>9</v>
      </c>
      <c r="C25" s="1">
        <v>42969</v>
      </c>
      <c r="D25" t="s">
        <v>34</v>
      </c>
      <c r="E25" t="s">
        <v>11</v>
      </c>
      <c r="F25" t="s">
        <v>62</v>
      </c>
      <c r="G25" t="s">
        <v>101</v>
      </c>
      <c r="H25">
        <v>25000</v>
      </c>
    </row>
    <row r="26" spans="1:8" ht="15.75" thickBot="1" x14ac:dyDescent="0.3">
      <c r="C26" s="1"/>
      <c r="H26" s="2">
        <f>SUM(H24:H25)</f>
        <v>71093.790000000008</v>
      </c>
    </row>
    <row r="27" spans="1:8" ht="15.75" thickTop="1" x14ac:dyDescent="0.25">
      <c r="C27" s="1"/>
    </row>
    <row r="28" spans="1:8" x14ac:dyDescent="0.25">
      <c r="A28" t="s">
        <v>9</v>
      </c>
      <c r="B28" t="s">
        <v>9</v>
      </c>
      <c r="C28" s="1">
        <v>42962</v>
      </c>
      <c r="D28" t="s">
        <v>65</v>
      </c>
      <c r="E28" t="s">
        <v>27</v>
      </c>
      <c r="F28" t="s">
        <v>71</v>
      </c>
      <c r="G28" t="s">
        <v>72</v>
      </c>
      <c r="H28">
        <v>39526.26</v>
      </c>
    </row>
    <row r="29" spans="1:8" ht="15.75" thickBot="1" x14ac:dyDescent="0.3">
      <c r="C29" s="1"/>
      <c r="H29" s="2">
        <f>SUM(H28)</f>
        <v>39526.26</v>
      </c>
    </row>
    <row r="30" spans="1:8" ht="15.75" thickTop="1" x14ac:dyDescent="0.25">
      <c r="C30" s="1"/>
    </row>
    <row r="31" spans="1:8" x14ac:dyDescent="0.25">
      <c r="A31" t="s">
        <v>9</v>
      </c>
      <c r="B31" t="s">
        <v>9</v>
      </c>
      <c r="C31" s="1">
        <v>42958</v>
      </c>
      <c r="D31" t="s">
        <v>30</v>
      </c>
      <c r="E31" t="s">
        <v>31</v>
      </c>
      <c r="F31" t="s">
        <v>41</v>
      </c>
      <c r="G31" t="s">
        <v>42</v>
      </c>
      <c r="H31">
        <v>65158.86</v>
      </c>
    </row>
    <row r="32" spans="1:8" x14ac:dyDescent="0.25">
      <c r="A32" t="s">
        <v>9</v>
      </c>
      <c r="B32" t="s">
        <v>9</v>
      </c>
      <c r="C32" s="1">
        <v>42977</v>
      </c>
      <c r="D32" t="s">
        <v>30</v>
      </c>
      <c r="E32" t="s">
        <v>31</v>
      </c>
      <c r="F32" t="s">
        <v>41</v>
      </c>
      <c r="G32" t="s">
        <v>50</v>
      </c>
      <c r="H32">
        <v>56174.400000000001</v>
      </c>
    </row>
    <row r="33" spans="1:8" x14ac:dyDescent="0.25">
      <c r="A33" t="s">
        <v>9</v>
      </c>
      <c r="B33" t="s">
        <v>9</v>
      </c>
      <c r="C33" s="1">
        <v>42962</v>
      </c>
      <c r="D33" t="s">
        <v>30</v>
      </c>
      <c r="E33" t="s">
        <v>31</v>
      </c>
      <c r="F33" t="s">
        <v>41</v>
      </c>
      <c r="G33" t="s">
        <v>56</v>
      </c>
      <c r="H33">
        <v>49842.75</v>
      </c>
    </row>
    <row r="34" spans="1:8" x14ac:dyDescent="0.25">
      <c r="A34" t="s">
        <v>9</v>
      </c>
      <c r="B34" t="s">
        <v>9</v>
      </c>
      <c r="C34" s="1">
        <v>42969</v>
      </c>
      <c r="D34" t="s">
        <v>30</v>
      </c>
      <c r="E34" t="s">
        <v>11</v>
      </c>
      <c r="F34" t="s">
        <v>41</v>
      </c>
      <c r="G34" t="s">
        <v>103</v>
      </c>
      <c r="H34">
        <v>24365.03</v>
      </c>
    </row>
    <row r="35" spans="1:8" x14ac:dyDescent="0.25">
      <c r="A35" t="s">
        <v>9</v>
      </c>
      <c r="B35" t="s">
        <v>9</v>
      </c>
      <c r="C35" s="1">
        <v>42956</v>
      </c>
      <c r="D35" t="s">
        <v>30</v>
      </c>
      <c r="E35" t="s">
        <v>106</v>
      </c>
      <c r="F35" t="s">
        <v>41</v>
      </c>
      <c r="G35" t="s">
        <v>107</v>
      </c>
      <c r="H35">
        <v>20172.68</v>
      </c>
    </row>
    <row r="36" spans="1:8" x14ac:dyDescent="0.25">
      <c r="A36" t="s">
        <v>9</v>
      </c>
      <c r="B36" t="s">
        <v>9</v>
      </c>
      <c r="C36" s="1">
        <v>42956</v>
      </c>
      <c r="D36" t="s">
        <v>30</v>
      </c>
      <c r="E36" t="s">
        <v>17</v>
      </c>
      <c r="F36" t="s">
        <v>41</v>
      </c>
      <c r="G36" t="s">
        <v>107</v>
      </c>
      <c r="H36">
        <v>13503.63</v>
      </c>
    </row>
    <row r="37" spans="1:8" x14ac:dyDescent="0.25">
      <c r="A37" t="s">
        <v>9</v>
      </c>
      <c r="B37" t="s">
        <v>9</v>
      </c>
      <c r="C37" s="1">
        <v>42977</v>
      </c>
      <c r="D37" t="s">
        <v>30</v>
      </c>
      <c r="E37" t="s">
        <v>11</v>
      </c>
      <c r="F37" t="s">
        <v>41</v>
      </c>
      <c r="G37" t="s">
        <v>50</v>
      </c>
      <c r="H37">
        <v>13421.22</v>
      </c>
    </row>
    <row r="38" spans="1:8" x14ac:dyDescent="0.25">
      <c r="A38" t="s">
        <v>9</v>
      </c>
      <c r="B38" t="s">
        <v>9</v>
      </c>
      <c r="C38" s="1">
        <v>42956</v>
      </c>
      <c r="D38" t="s">
        <v>30</v>
      </c>
      <c r="E38" t="s">
        <v>112</v>
      </c>
      <c r="F38" t="s">
        <v>41</v>
      </c>
      <c r="G38" t="s">
        <v>107</v>
      </c>
      <c r="H38">
        <v>11537.54</v>
      </c>
    </row>
    <row r="39" spans="1:8" x14ac:dyDescent="0.25">
      <c r="A39" t="s">
        <v>9</v>
      </c>
      <c r="B39" t="s">
        <v>9</v>
      </c>
      <c r="C39" s="1">
        <v>42969</v>
      </c>
      <c r="D39" t="s">
        <v>30</v>
      </c>
      <c r="E39" t="s">
        <v>106</v>
      </c>
      <c r="F39" t="s">
        <v>41</v>
      </c>
      <c r="G39" t="s">
        <v>103</v>
      </c>
      <c r="H39">
        <v>6734.16</v>
      </c>
    </row>
    <row r="40" spans="1:8" x14ac:dyDescent="0.25">
      <c r="A40" t="s">
        <v>9</v>
      </c>
      <c r="B40" t="s">
        <v>9</v>
      </c>
      <c r="C40" s="1">
        <v>42958</v>
      </c>
      <c r="D40" t="s">
        <v>30</v>
      </c>
      <c r="E40" t="s">
        <v>106</v>
      </c>
      <c r="F40" t="s">
        <v>41</v>
      </c>
      <c r="G40" t="s">
        <v>42</v>
      </c>
      <c r="H40">
        <v>5467.38</v>
      </c>
    </row>
    <row r="41" spans="1:8" x14ac:dyDescent="0.25">
      <c r="A41" t="s">
        <v>9</v>
      </c>
      <c r="B41" t="s">
        <v>9</v>
      </c>
      <c r="C41" s="1">
        <v>42969</v>
      </c>
      <c r="D41" t="s">
        <v>30</v>
      </c>
      <c r="E41" t="s">
        <v>31</v>
      </c>
      <c r="F41" t="s">
        <v>41</v>
      </c>
      <c r="G41" t="s">
        <v>103</v>
      </c>
      <c r="H41">
        <v>2060.2800000000002</v>
      </c>
    </row>
    <row r="42" spans="1:8" ht="15.75" thickBot="1" x14ac:dyDescent="0.3">
      <c r="C42" s="1"/>
      <c r="H42" s="2">
        <f>SUM(H31:H41)</f>
        <v>268437.93000000005</v>
      </c>
    </row>
    <row r="43" spans="1:8" ht="15.75" thickTop="1" x14ac:dyDescent="0.25">
      <c r="C43" s="1"/>
    </row>
    <row r="44" spans="1:8" x14ac:dyDescent="0.25">
      <c r="A44" t="s">
        <v>9</v>
      </c>
      <c r="B44" t="s">
        <v>9</v>
      </c>
      <c r="C44" s="1">
        <v>42970</v>
      </c>
      <c r="D44" t="s">
        <v>65</v>
      </c>
      <c r="E44" t="s">
        <v>27</v>
      </c>
      <c r="F44" t="s">
        <v>66</v>
      </c>
      <c r="G44" t="s">
        <v>67</v>
      </c>
      <c r="H44">
        <v>44472.86</v>
      </c>
    </row>
    <row r="45" spans="1:8" ht="15.75" thickBot="1" x14ac:dyDescent="0.3">
      <c r="C45" s="1"/>
      <c r="H45" s="2">
        <f>SUM(H44)</f>
        <v>44472.86</v>
      </c>
    </row>
    <row r="46" spans="1:8" ht="15.75" thickTop="1" x14ac:dyDescent="0.25">
      <c r="C46" s="1"/>
    </row>
    <row r="47" spans="1:8" x14ac:dyDescent="0.25">
      <c r="A47" t="s">
        <v>9</v>
      </c>
      <c r="B47" t="s">
        <v>9</v>
      </c>
      <c r="C47" s="1">
        <v>42962</v>
      </c>
      <c r="D47" t="s">
        <v>30</v>
      </c>
      <c r="E47" t="s">
        <v>31</v>
      </c>
      <c r="F47" t="s">
        <v>48</v>
      </c>
      <c r="G47" t="s">
        <v>49</v>
      </c>
      <c r="H47">
        <v>61937.59</v>
      </c>
    </row>
    <row r="48" spans="1:8" x14ac:dyDescent="0.25">
      <c r="A48" t="s">
        <v>9</v>
      </c>
      <c r="B48" t="s">
        <v>9</v>
      </c>
      <c r="C48" s="1">
        <v>42949</v>
      </c>
      <c r="D48" t="s">
        <v>30</v>
      </c>
      <c r="E48" t="s">
        <v>31</v>
      </c>
      <c r="F48" t="s">
        <v>48</v>
      </c>
      <c r="G48" t="s">
        <v>52</v>
      </c>
      <c r="H48">
        <v>50857.18</v>
      </c>
    </row>
    <row r="49" spans="1:8" x14ac:dyDescent="0.25">
      <c r="A49" t="s">
        <v>9</v>
      </c>
      <c r="B49" t="s">
        <v>9</v>
      </c>
      <c r="C49" s="1">
        <v>42969</v>
      </c>
      <c r="D49" t="s">
        <v>30</v>
      </c>
      <c r="E49" t="s">
        <v>31</v>
      </c>
      <c r="F49" t="s">
        <v>48</v>
      </c>
      <c r="G49" t="s">
        <v>89</v>
      </c>
      <c r="H49">
        <v>32517.86</v>
      </c>
    </row>
    <row r="50" spans="1:8" x14ac:dyDescent="0.25">
      <c r="A50" t="s">
        <v>9</v>
      </c>
      <c r="B50" t="s">
        <v>9</v>
      </c>
      <c r="C50" s="1">
        <v>42963</v>
      </c>
      <c r="D50" t="s">
        <v>30</v>
      </c>
      <c r="E50" t="s">
        <v>31</v>
      </c>
      <c r="F50" t="s">
        <v>48</v>
      </c>
      <c r="G50" t="s">
        <v>99</v>
      </c>
      <c r="H50">
        <v>26096.74</v>
      </c>
    </row>
    <row r="51" spans="1:8" x14ac:dyDescent="0.25">
      <c r="A51" t="s">
        <v>9</v>
      </c>
      <c r="B51" t="s">
        <v>9</v>
      </c>
      <c r="C51" s="1">
        <v>42975</v>
      </c>
      <c r="D51" t="s">
        <v>30</v>
      </c>
      <c r="E51" t="s">
        <v>31</v>
      </c>
      <c r="F51" t="s">
        <v>48</v>
      </c>
      <c r="G51" t="s">
        <v>104</v>
      </c>
      <c r="H51">
        <v>23351.919999999998</v>
      </c>
    </row>
    <row r="52" spans="1:8" x14ac:dyDescent="0.25">
      <c r="A52" t="s">
        <v>9</v>
      </c>
      <c r="B52" t="s">
        <v>9</v>
      </c>
      <c r="C52" s="1">
        <v>42958</v>
      </c>
      <c r="D52" t="s">
        <v>30</v>
      </c>
      <c r="E52" t="s">
        <v>31</v>
      </c>
      <c r="F52" t="s">
        <v>48</v>
      </c>
      <c r="G52" t="s">
        <v>108</v>
      </c>
      <c r="H52">
        <v>19176.04</v>
      </c>
    </row>
    <row r="53" spans="1:8" x14ac:dyDescent="0.25">
      <c r="A53" t="s">
        <v>9</v>
      </c>
      <c r="B53" t="s">
        <v>9</v>
      </c>
      <c r="C53" s="1">
        <v>42958</v>
      </c>
      <c r="D53" t="s">
        <v>30</v>
      </c>
      <c r="E53" t="s">
        <v>113</v>
      </c>
      <c r="F53" t="s">
        <v>48</v>
      </c>
      <c r="G53" t="s">
        <v>108</v>
      </c>
      <c r="H53">
        <v>10607.47</v>
      </c>
    </row>
    <row r="54" spans="1:8" x14ac:dyDescent="0.25">
      <c r="A54" t="s">
        <v>9</v>
      </c>
      <c r="B54" t="s">
        <v>9</v>
      </c>
      <c r="C54" s="1">
        <v>42969</v>
      </c>
      <c r="D54" t="s">
        <v>30</v>
      </c>
      <c r="E54" t="s">
        <v>11</v>
      </c>
      <c r="F54" t="s">
        <v>48</v>
      </c>
      <c r="G54" t="s">
        <v>89</v>
      </c>
      <c r="H54">
        <v>2776.66</v>
      </c>
    </row>
    <row r="55" spans="1:8" x14ac:dyDescent="0.25">
      <c r="A55" t="s">
        <v>9</v>
      </c>
      <c r="B55" t="s">
        <v>9</v>
      </c>
      <c r="C55" s="1">
        <v>42975</v>
      </c>
      <c r="D55" t="s">
        <v>30</v>
      </c>
      <c r="E55" t="s">
        <v>11</v>
      </c>
      <c r="F55" t="s">
        <v>48</v>
      </c>
      <c r="G55" t="s">
        <v>104</v>
      </c>
      <c r="H55">
        <v>2776.66</v>
      </c>
    </row>
    <row r="56" spans="1:8" x14ac:dyDescent="0.25">
      <c r="A56" t="s">
        <v>9</v>
      </c>
      <c r="B56" t="s">
        <v>9</v>
      </c>
      <c r="C56" s="1">
        <v>42975</v>
      </c>
      <c r="D56" t="s">
        <v>30</v>
      </c>
      <c r="E56" t="s">
        <v>112</v>
      </c>
      <c r="F56" t="s">
        <v>48</v>
      </c>
      <c r="G56" t="s">
        <v>104</v>
      </c>
      <c r="H56">
        <v>1330.35</v>
      </c>
    </row>
    <row r="57" spans="1:8" ht="15.75" thickBot="1" x14ac:dyDescent="0.3">
      <c r="C57" s="1"/>
      <c r="H57" s="2">
        <f>SUM(H47:H56)</f>
        <v>231428.47</v>
      </c>
    </row>
    <row r="58" spans="1:8" ht="15.75" thickTop="1" x14ac:dyDescent="0.25">
      <c r="C58" s="1"/>
    </row>
    <row r="59" spans="1:8" x14ac:dyDescent="0.25">
      <c r="A59" t="s">
        <v>9</v>
      </c>
      <c r="B59" t="s">
        <v>9</v>
      </c>
      <c r="C59" s="1">
        <v>42954</v>
      </c>
      <c r="D59" t="s">
        <v>77</v>
      </c>
      <c r="E59" t="s">
        <v>78</v>
      </c>
      <c r="F59" t="s">
        <v>79</v>
      </c>
      <c r="G59" t="s">
        <v>80</v>
      </c>
      <c r="H59">
        <v>34141.699999999997</v>
      </c>
    </row>
    <row r="60" spans="1:8" ht="15.75" thickBot="1" x14ac:dyDescent="0.3">
      <c r="C60" s="1"/>
      <c r="H60" s="2">
        <f>SUM(H59)</f>
        <v>34141.699999999997</v>
      </c>
    </row>
    <row r="61" spans="1:8" ht="15.75" thickTop="1" x14ac:dyDescent="0.25">
      <c r="C61" s="1"/>
    </row>
    <row r="62" spans="1:8" x14ac:dyDescent="0.25">
      <c r="A62" t="s">
        <v>9</v>
      </c>
      <c r="B62" t="s">
        <v>9</v>
      </c>
      <c r="C62" s="1">
        <v>42962</v>
      </c>
      <c r="D62" t="s">
        <v>26</v>
      </c>
      <c r="E62" t="s">
        <v>27</v>
      </c>
      <c r="F62" t="s">
        <v>28</v>
      </c>
      <c r="G62" t="s">
        <v>29</v>
      </c>
      <c r="H62">
        <v>98615.59</v>
      </c>
    </row>
    <row r="63" spans="1:8" ht="15.75" thickBot="1" x14ac:dyDescent="0.3">
      <c r="C63" s="1"/>
      <c r="H63" s="2">
        <f>SUM(H62)</f>
        <v>98615.59</v>
      </c>
    </row>
    <row r="64" spans="1:8" ht="15.75" thickTop="1" x14ac:dyDescent="0.25">
      <c r="C64" s="1"/>
    </row>
    <row r="65" spans="1:8" x14ac:dyDescent="0.25">
      <c r="A65" t="s">
        <v>9</v>
      </c>
      <c r="B65" t="s">
        <v>9</v>
      </c>
      <c r="C65" s="1">
        <v>42962</v>
      </c>
      <c r="D65" t="s">
        <v>34</v>
      </c>
      <c r="E65" t="s">
        <v>31</v>
      </c>
      <c r="F65" t="s">
        <v>37</v>
      </c>
      <c r="G65" t="s">
        <v>38</v>
      </c>
      <c r="H65">
        <v>69107.509999999995</v>
      </c>
    </row>
    <row r="66" spans="1:8" x14ac:dyDescent="0.25">
      <c r="A66" t="s">
        <v>9</v>
      </c>
      <c r="B66" t="s">
        <v>9</v>
      </c>
      <c r="C66" s="1">
        <v>42964</v>
      </c>
      <c r="D66" t="s">
        <v>34</v>
      </c>
      <c r="E66" t="s">
        <v>31</v>
      </c>
      <c r="F66" t="s">
        <v>37</v>
      </c>
      <c r="G66" t="s">
        <v>47</v>
      </c>
      <c r="H66">
        <v>63221.01</v>
      </c>
    </row>
    <row r="67" spans="1:8" x14ac:dyDescent="0.25">
      <c r="A67" t="s">
        <v>9</v>
      </c>
      <c r="B67" t="s">
        <v>9</v>
      </c>
      <c r="C67" s="1">
        <v>42962</v>
      </c>
      <c r="D67" t="s">
        <v>34</v>
      </c>
      <c r="E67" t="s">
        <v>11</v>
      </c>
      <c r="F67" t="s">
        <v>37</v>
      </c>
      <c r="G67" t="s">
        <v>38</v>
      </c>
      <c r="H67">
        <v>35760.49</v>
      </c>
    </row>
    <row r="68" spans="1:8" x14ac:dyDescent="0.25">
      <c r="A68" t="s">
        <v>9</v>
      </c>
      <c r="B68" t="s">
        <v>9</v>
      </c>
      <c r="C68" s="1">
        <v>42969</v>
      </c>
      <c r="D68" t="s">
        <v>34</v>
      </c>
      <c r="E68" t="s">
        <v>11</v>
      </c>
      <c r="F68" t="s">
        <v>37</v>
      </c>
      <c r="G68" t="s">
        <v>97</v>
      </c>
      <c r="H68">
        <v>28255.200000000001</v>
      </c>
    </row>
    <row r="69" spans="1:8" x14ac:dyDescent="0.25">
      <c r="A69" t="s">
        <v>9</v>
      </c>
      <c r="B69" t="s">
        <v>9</v>
      </c>
      <c r="C69" s="1">
        <v>42976</v>
      </c>
      <c r="D69" t="s">
        <v>34</v>
      </c>
      <c r="E69" t="s">
        <v>31</v>
      </c>
      <c r="F69" t="s">
        <v>37</v>
      </c>
      <c r="G69" t="s">
        <v>105</v>
      </c>
      <c r="H69">
        <v>22327.33</v>
      </c>
    </row>
    <row r="70" spans="1:8" x14ac:dyDescent="0.25">
      <c r="A70" t="s">
        <v>9</v>
      </c>
      <c r="B70" t="s">
        <v>9</v>
      </c>
      <c r="C70" s="1">
        <v>42964</v>
      </c>
      <c r="D70" t="s">
        <v>34</v>
      </c>
      <c r="E70" t="s">
        <v>11</v>
      </c>
      <c r="F70" t="s">
        <v>37</v>
      </c>
      <c r="G70" t="s">
        <v>47</v>
      </c>
      <c r="H70">
        <v>18542.48</v>
      </c>
    </row>
    <row r="71" spans="1:8" x14ac:dyDescent="0.25">
      <c r="A71" t="s">
        <v>9</v>
      </c>
      <c r="B71" t="s">
        <v>9</v>
      </c>
      <c r="C71" s="1">
        <v>42976</v>
      </c>
      <c r="D71" t="s">
        <v>34</v>
      </c>
      <c r="E71" t="s">
        <v>11</v>
      </c>
      <c r="F71" t="s">
        <v>37</v>
      </c>
      <c r="G71" t="s">
        <v>105</v>
      </c>
      <c r="H71">
        <v>6829.74</v>
      </c>
    </row>
    <row r="72" spans="1:8" ht="15.75" thickBot="1" x14ac:dyDescent="0.3">
      <c r="C72" s="1"/>
      <c r="H72" s="2">
        <f>SUM(H65:H71)</f>
        <v>244043.75999999998</v>
      </c>
    </row>
    <row r="73" spans="1:8" ht="15.75" thickTop="1" x14ac:dyDescent="0.25">
      <c r="C73" s="1"/>
    </row>
    <row r="74" spans="1:8" x14ac:dyDescent="0.25">
      <c r="A74" t="s">
        <v>9</v>
      </c>
      <c r="B74" t="s">
        <v>9</v>
      </c>
      <c r="C74" s="1">
        <v>42965</v>
      </c>
      <c r="D74" t="s">
        <v>34</v>
      </c>
      <c r="E74" t="s">
        <v>44</v>
      </c>
      <c r="F74" t="s">
        <v>58</v>
      </c>
      <c r="G74" t="s">
        <v>59</v>
      </c>
      <c r="H74">
        <v>47610.01</v>
      </c>
    </row>
    <row r="75" spans="1:8" ht="15.75" thickBot="1" x14ac:dyDescent="0.3">
      <c r="C75" s="1"/>
      <c r="H75" s="2">
        <f>SUM(H74)</f>
        <v>47610.01</v>
      </c>
    </row>
    <row r="76" spans="1:8" ht="15.75" thickTop="1" x14ac:dyDescent="0.25">
      <c r="C76" s="1"/>
    </row>
    <row r="77" spans="1:8" x14ac:dyDescent="0.25">
      <c r="A77" t="s">
        <v>9</v>
      </c>
      <c r="B77" t="s">
        <v>9</v>
      </c>
      <c r="C77" s="1">
        <v>42968</v>
      </c>
      <c r="D77" t="s">
        <v>90</v>
      </c>
      <c r="E77" t="s">
        <v>91</v>
      </c>
      <c r="F77" t="s">
        <v>92</v>
      </c>
      <c r="G77" t="s">
        <v>93</v>
      </c>
      <c r="H77">
        <v>31113.69</v>
      </c>
    </row>
    <row r="78" spans="1:8" ht="15.75" thickBot="1" x14ac:dyDescent="0.3">
      <c r="C78" s="1"/>
      <c r="H78" s="2">
        <f>SUM(H77)</f>
        <v>31113.69</v>
      </c>
    </row>
    <row r="79" spans="1:8" ht="15.75" thickTop="1" x14ac:dyDescent="0.25">
      <c r="C79" s="1"/>
    </row>
    <row r="80" spans="1:8" x14ac:dyDescent="0.25">
      <c r="A80" t="s">
        <v>9</v>
      </c>
      <c r="B80" t="s">
        <v>9</v>
      </c>
      <c r="C80" s="1">
        <v>42949</v>
      </c>
      <c r="D80" t="s">
        <v>30</v>
      </c>
      <c r="E80" t="s">
        <v>31</v>
      </c>
      <c r="F80" t="s">
        <v>32</v>
      </c>
      <c r="G80" t="s">
        <v>33</v>
      </c>
      <c r="H80">
        <v>98538.23</v>
      </c>
    </row>
    <row r="81" spans="1:8" x14ac:dyDescent="0.25">
      <c r="A81" t="s">
        <v>9</v>
      </c>
      <c r="B81" t="s">
        <v>9</v>
      </c>
      <c r="C81" s="1">
        <v>42970</v>
      </c>
      <c r="D81" t="s">
        <v>30</v>
      </c>
      <c r="E81" t="s">
        <v>31</v>
      </c>
      <c r="F81" t="s">
        <v>32</v>
      </c>
      <c r="G81" t="s">
        <v>51</v>
      </c>
      <c r="H81">
        <v>54721.18</v>
      </c>
    </row>
    <row r="82" spans="1:8" x14ac:dyDescent="0.25">
      <c r="A82" t="s">
        <v>9</v>
      </c>
      <c r="B82" t="s">
        <v>9</v>
      </c>
      <c r="C82" s="1">
        <v>42964</v>
      </c>
      <c r="D82" t="s">
        <v>30</v>
      </c>
      <c r="E82" t="s">
        <v>31</v>
      </c>
      <c r="F82" t="s">
        <v>32</v>
      </c>
      <c r="G82" t="s">
        <v>55</v>
      </c>
      <c r="H82">
        <v>50414.9</v>
      </c>
    </row>
    <row r="83" spans="1:8" x14ac:dyDescent="0.25">
      <c r="A83" t="s">
        <v>9</v>
      </c>
      <c r="B83" t="s">
        <v>9</v>
      </c>
      <c r="C83" s="1">
        <v>42962</v>
      </c>
      <c r="D83" t="s">
        <v>30</v>
      </c>
      <c r="E83" t="s">
        <v>31</v>
      </c>
      <c r="F83" t="s">
        <v>32</v>
      </c>
      <c r="G83" t="s">
        <v>57</v>
      </c>
      <c r="H83">
        <v>49828.32</v>
      </c>
    </row>
    <row r="84" spans="1:8" x14ac:dyDescent="0.25">
      <c r="A84" t="s">
        <v>9</v>
      </c>
      <c r="B84" t="s">
        <v>9</v>
      </c>
      <c r="C84" s="1">
        <v>42955</v>
      </c>
      <c r="D84" t="s">
        <v>30</v>
      </c>
      <c r="E84" t="s">
        <v>31</v>
      </c>
      <c r="F84" t="s">
        <v>32</v>
      </c>
      <c r="G84" t="s">
        <v>64</v>
      </c>
      <c r="H84">
        <v>45594.47</v>
      </c>
    </row>
    <row r="85" spans="1:8" x14ac:dyDescent="0.25">
      <c r="A85" t="s">
        <v>9</v>
      </c>
      <c r="B85" t="s">
        <v>9</v>
      </c>
      <c r="C85" s="1">
        <v>42954</v>
      </c>
      <c r="D85" t="s">
        <v>30</v>
      </c>
      <c r="E85" t="s">
        <v>31</v>
      </c>
      <c r="F85" t="s">
        <v>32</v>
      </c>
      <c r="G85" t="s">
        <v>69</v>
      </c>
      <c r="H85">
        <v>41256.14</v>
      </c>
    </row>
    <row r="86" spans="1:8" x14ac:dyDescent="0.25">
      <c r="A86" t="s">
        <v>9</v>
      </c>
      <c r="B86" t="s">
        <v>9</v>
      </c>
      <c r="C86" s="1">
        <v>42962</v>
      </c>
      <c r="D86" t="s">
        <v>30</v>
      </c>
      <c r="E86" t="s">
        <v>31</v>
      </c>
      <c r="F86" t="s">
        <v>32</v>
      </c>
      <c r="G86" t="s">
        <v>70</v>
      </c>
      <c r="H86">
        <v>40049.39</v>
      </c>
    </row>
    <row r="87" spans="1:8" x14ac:dyDescent="0.25">
      <c r="A87" t="s">
        <v>9</v>
      </c>
      <c r="B87" t="s">
        <v>9</v>
      </c>
      <c r="C87" s="1">
        <v>42964</v>
      </c>
      <c r="D87" t="s">
        <v>30</v>
      </c>
      <c r="E87" t="s">
        <v>31</v>
      </c>
      <c r="F87" t="s">
        <v>32</v>
      </c>
      <c r="G87" t="s">
        <v>75</v>
      </c>
      <c r="H87">
        <v>35613.35</v>
      </c>
    </row>
    <row r="88" spans="1:8" x14ac:dyDescent="0.25">
      <c r="A88" t="s">
        <v>9</v>
      </c>
      <c r="B88" t="s">
        <v>9</v>
      </c>
      <c r="C88" s="1">
        <v>42962</v>
      </c>
      <c r="D88" t="s">
        <v>30</v>
      </c>
      <c r="E88" t="s">
        <v>31</v>
      </c>
      <c r="F88" t="s">
        <v>32</v>
      </c>
      <c r="G88" t="s">
        <v>76</v>
      </c>
      <c r="H88">
        <v>35601.269999999997</v>
      </c>
    </row>
    <row r="89" spans="1:8" x14ac:dyDescent="0.25">
      <c r="A89" t="s">
        <v>9</v>
      </c>
      <c r="B89" t="s">
        <v>9</v>
      </c>
      <c r="C89" s="1">
        <v>42964</v>
      </c>
      <c r="D89" t="s">
        <v>30</v>
      </c>
      <c r="E89" t="s">
        <v>31</v>
      </c>
      <c r="F89" t="s">
        <v>32</v>
      </c>
      <c r="G89" t="s">
        <v>94</v>
      </c>
      <c r="H89">
        <v>30420.240000000002</v>
      </c>
    </row>
    <row r="90" spans="1:8" x14ac:dyDescent="0.25">
      <c r="A90" t="s">
        <v>9</v>
      </c>
      <c r="B90" t="s">
        <v>9</v>
      </c>
      <c r="C90" s="1">
        <v>42970</v>
      </c>
      <c r="D90" t="s">
        <v>30</v>
      </c>
      <c r="E90" t="s">
        <v>31</v>
      </c>
      <c r="F90" t="s">
        <v>32</v>
      </c>
      <c r="G90" t="s">
        <v>102</v>
      </c>
      <c r="H90">
        <v>24665.63</v>
      </c>
    </row>
    <row r="91" spans="1:8" x14ac:dyDescent="0.25">
      <c r="A91" t="s">
        <v>9</v>
      </c>
      <c r="B91" t="s">
        <v>9</v>
      </c>
      <c r="C91" s="1">
        <v>42949</v>
      </c>
      <c r="D91" t="s">
        <v>30</v>
      </c>
      <c r="E91" t="s">
        <v>11</v>
      </c>
      <c r="F91" t="s">
        <v>32</v>
      </c>
      <c r="G91" t="s">
        <v>33</v>
      </c>
      <c r="H91">
        <v>20682.23</v>
      </c>
    </row>
    <row r="92" spans="1:8" x14ac:dyDescent="0.25">
      <c r="A92" t="s">
        <v>9</v>
      </c>
      <c r="B92" t="s">
        <v>9</v>
      </c>
      <c r="C92" s="1">
        <v>42970</v>
      </c>
      <c r="D92" t="s">
        <v>30</v>
      </c>
      <c r="E92" t="s">
        <v>11</v>
      </c>
      <c r="F92" t="s">
        <v>32</v>
      </c>
      <c r="G92" t="s">
        <v>102</v>
      </c>
      <c r="H92">
        <v>18454.189999999999</v>
      </c>
    </row>
    <row r="93" spans="1:8" x14ac:dyDescent="0.25">
      <c r="A93" t="s">
        <v>9</v>
      </c>
      <c r="B93" t="s">
        <v>9</v>
      </c>
      <c r="C93" s="1">
        <v>42964</v>
      </c>
      <c r="D93" t="s">
        <v>30</v>
      </c>
      <c r="E93" t="s">
        <v>11</v>
      </c>
      <c r="F93" t="s">
        <v>32</v>
      </c>
      <c r="G93" t="s">
        <v>55</v>
      </c>
      <c r="H93">
        <v>18042.14</v>
      </c>
    </row>
    <row r="94" spans="1:8" x14ac:dyDescent="0.25">
      <c r="A94" t="s">
        <v>9</v>
      </c>
      <c r="B94" t="s">
        <v>9</v>
      </c>
      <c r="C94" s="1">
        <v>42962</v>
      </c>
      <c r="D94" t="s">
        <v>30</v>
      </c>
      <c r="E94" t="s">
        <v>11</v>
      </c>
      <c r="F94" t="s">
        <v>32</v>
      </c>
      <c r="G94" t="s">
        <v>76</v>
      </c>
      <c r="H94">
        <v>15587.46</v>
      </c>
    </row>
    <row r="95" spans="1:8" x14ac:dyDescent="0.25">
      <c r="A95" t="s">
        <v>9</v>
      </c>
      <c r="B95" t="s">
        <v>9</v>
      </c>
      <c r="C95" s="1">
        <v>42970</v>
      </c>
      <c r="D95" t="s">
        <v>30</v>
      </c>
      <c r="E95" t="s">
        <v>11</v>
      </c>
      <c r="F95" t="s">
        <v>32</v>
      </c>
      <c r="G95" t="s">
        <v>51</v>
      </c>
      <c r="H95">
        <v>15040.01</v>
      </c>
    </row>
    <row r="96" spans="1:8" x14ac:dyDescent="0.25">
      <c r="A96" t="s">
        <v>9</v>
      </c>
      <c r="B96" t="s">
        <v>9</v>
      </c>
      <c r="C96" s="1">
        <v>42954</v>
      </c>
      <c r="D96" t="s">
        <v>30</v>
      </c>
      <c r="E96" t="s">
        <v>11</v>
      </c>
      <c r="F96" t="s">
        <v>32</v>
      </c>
      <c r="G96" t="s">
        <v>69</v>
      </c>
      <c r="H96">
        <v>12473.5</v>
      </c>
    </row>
    <row r="97" spans="1:8" x14ac:dyDescent="0.25">
      <c r="A97" t="s">
        <v>9</v>
      </c>
      <c r="B97" t="s">
        <v>9</v>
      </c>
      <c r="C97" s="1">
        <v>42964</v>
      </c>
      <c r="D97" t="s">
        <v>30</v>
      </c>
      <c r="E97" t="s">
        <v>11</v>
      </c>
      <c r="F97" t="s">
        <v>32</v>
      </c>
      <c r="G97" t="s">
        <v>94</v>
      </c>
      <c r="H97">
        <v>7269.83</v>
      </c>
    </row>
    <row r="98" spans="1:8" x14ac:dyDescent="0.25">
      <c r="A98" t="s">
        <v>9</v>
      </c>
      <c r="B98" t="s">
        <v>9</v>
      </c>
      <c r="C98" s="1">
        <v>42964</v>
      </c>
      <c r="D98" t="s">
        <v>30</v>
      </c>
      <c r="E98" t="s">
        <v>11</v>
      </c>
      <c r="F98" t="s">
        <v>32</v>
      </c>
      <c r="G98" t="s">
        <v>75</v>
      </c>
      <c r="H98">
        <v>7213.91</v>
      </c>
    </row>
    <row r="99" spans="1:8" x14ac:dyDescent="0.25">
      <c r="A99" t="s">
        <v>9</v>
      </c>
      <c r="B99" t="s">
        <v>9</v>
      </c>
      <c r="C99" s="1">
        <v>42962</v>
      </c>
      <c r="D99" t="s">
        <v>30</v>
      </c>
      <c r="E99" t="s">
        <v>11</v>
      </c>
      <c r="F99" t="s">
        <v>32</v>
      </c>
      <c r="G99" t="s">
        <v>57</v>
      </c>
      <c r="H99">
        <v>6592.88</v>
      </c>
    </row>
    <row r="100" spans="1:8" x14ac:dyDescent="0.25">
      <c r="A100" t="s">
        <v>9</v>
      </c>
      <c r="B100" t="s">
        <v>9</v>
      </c>
      <c r="C100" s="1">
        <v>42962</v>
      </c>
      <c r="D100" t="s">
        <v>30</v>
      </c>
      <c r="E100" t="s">
        <v>11</v>
      </c>
      <c r="F100" t="s">
        <v>32</v>
      </c>
      <c r="G100" t="s">
        <v>70</v>
      </c>
      <c r="H100">
        <v>5789.37</v>
      </c>
    </row>
    <row r="101" spans="1:8" x14ac:dyDescent="0.25">
      <c r="A101" t="s">
        <v>9</v>
      </c>
      <c r="B101" t="s">
        <v>9</v>
      </c>
      <c r="C101" s="1">
        <v>42955</v>
      </c>
      <c r="D101" t="s">
        <v>30</v>
      </c>
      <c r="E101" t="s">
        <v>11</v>
      </c>
      <c r="F101" t="s">
        <v>32</v>
      </c>
      <c r="G101" t="s">
        <v>64</v>
      </c>
      <c r="H101">
        <v>5624.55</v>
      </c>
    </row>
    <row r="102" spans="1:8" x14ac:dyDescent="0.25">
      <c r="A102" t="s">
        <v>9</v>
      </c>
      <c r="B102" t="s">
        <v>9</v>
      </c>
      <c r="C102" s="1">
        <v>42954</v>
      </c>
      <c r="D102" t="s">
        <v>30</v>
      </c>
      <c r="E102" t="s">
        <v>119</v>
      </c>
      <c r="F102" t="s">
        <v>32</v>
      </c>
      <c r="G102" t="s">
        <v>69</v>
      </c>
      <c r="H102">
        <v>2183.9</v>
      </c>
    </row>
    <row r="103" spans="1:8" x14ac:dyDescent="0.25">
      <c r="A103" t="s">
        <v>9</v>
      </c>
      <c r="B103" t="s">
        <v>9</v>
      </c>
      <c r="C103" s="1">
        <v>42954</v>
      </c>
      <c r="D103" t="s">
        <v>30</v>
      </c>
      <c r="E103" t="s">
        <v>120</v>
      </c>
      <c r="F103" t="s">
        <v>32</v>
      </c>
      <c r="G103" t="s">
        <v>69</v>
      </c>
      <c r="H103">
        <v>1836.58</v>
      </c>
    </row>
    <row r="104" spans="1:8" ht="15.75" thickBot="1" x14ac:dyDescent="0.3">
      <c r="C104" s="1"/>
      <c r="H104" s="2">
        <f>SUM(H80:H103)</f>
        <v>643493.66999999993</v>
      </c>
    </row>
    <row r="105" spans="1:8" ht="15.75" thickTop="1" x14ac:dyDescent="0.25">
      <c r="C105" s="1"/>
    </row>
    <row r="106" spans="1:8" x14ac:dyDescent="0.25">
      <c r="A106" t="s">
        <v>9</v>
      </c>
      <c r="B106" t="s">
        <v>9</v>
      </c>
      <c r="C106" s="1">
        <v>42956</v>
      </c>
      <c r="D106" t="s">
        <v>10</v>
      </c>
      <c r="E106" t="s">
        <v>17</v>
      </c>
      <c r="F106" t="s">
        <v>18</v>
      </c>
      <c r="G106" t="s">
        <v>19</v>
      </c>
      <c r="H106">
        <v>151016.97</v>
      </c>
    </row>
    <row r="107" spans="1:8" x14ac:dyDescent="0.25">
      <c r="A107" t="s">
        <v>9</v>
      </c>
      <c r="B107" t="s">
        <v>9</v>
      </c>
      <c r="C107" s="1">
        <v>42963</v>
      </c>
      <c r="D107" t="s">
        <v>10</v>
      </c>
      <c r="E107" t="s">
        <v>17</v>
      </c>
      <c r="F107" t="s">
        <v>18</v>
      </c>
      <c r="G107" t="s">
        <v>20</v>
      </c>
      <c r="H107">
        <v>146980.03</v>
      </c>
    </row>
    <row r="108" spans="1:8" ht="15.75" thickBot="1" x14ac:dyDescent="0.3">
      <c r="C108" s="1"/>
      <c r="H108" s="2">
        <f>SUM(H106:H107)</f>
        <v>297997</v>
      </c>
    </row>
    <row r="109" spans="1:8" ht="15.75" thickTop="1" x14ac:dyDescent="0.25">
      <c r="C109" s="1"/>
    </row>
    <row r="110" spans="1:8" x14ac:dyDescent="0.25">
      <c r="A110" t="s">
        <v>9</v>
      </c>
      <c r="B110" t="s">
        <v>9</v>
      </c>
      <c r="C110" s="1">
        <v>42948</v>
      </c>
      <c r="D110" t="s">
        <v>10</v>
      </c>
      <c r="E110" t="s">
        <v>11</v>
      </c>
      <c r="F110" t="s">
        <v>24</v>
      </c>
      <c r="G110" t="s">
        <v>25</v>
      </c>
      <c r="H110">
        <v>111843.5</v>
      </c>
    </row>
    <row r="111" spans="1:8" ht="15.75" thickBot="1" x14ac:dyDescent="0.3">
      <c r="C111" s="1"/>
      <c r="H111" s="2">
        <f>SUM(H110)</f>
        <v>111843.5</v>
      </c>
    </row>
    <row r="112" spans="1:8" ht="15.75" thickTop="1" x14ac:dyDescent="0.25">
      <c r="C112" s="1"/>
    </row>
    <row r="113" spans="1:8" x14ac:dyDescent="0.25">
      <c r="A113" t="s">
        <v>9</v>
      </c>
      <c r="B113" t="s">
        <v>9</v>
      </c>
      <c r="C113" s="1">
        <v>42977</v>
      </c>
      <c r="D113" t="s">
        <v>10</v>
      </c>
      <c r="E113" t="s">
        <v>11</v>
      </c>
      <c r="F113" t="s">
        <v>95</v>
      </c>
      <c r="G113" t="s">
        <v>96</v>
      </c>
      <c r="H113">
        <v>29197.040000000001</v>
      </c>
    </row>
    <row r="114" spans="1:8" ht="15.75" thickBot="1" x14ac:dyDescent="0.3">
      <c r="C114" s="1"/>
      <c r="H114" s="2">
        <f>SUM(H113)</f>
        <v>29197.040000000001</v>
      </c>
    </row>
    <row r="115" spans="1:8" ht="15.75" thickTop="1" x14ac:dyDescent="0.25">
      <c r="C115" s="1"/>
    </row>
    <row r="116" spans="1:8" x14ac:dyDescent="0.25">
      <c r="A116" t="s">
        <v>9</v>
      </c>
      <c r="B116" t="s">
        <v>9</v>
      </c>
      <c r="C116" s="1">
        <v>42976</v>
      </c>
      <c r="D116" t="s">
        <v>34</v>
      </c>
      <c r="E116" t="s">
        <v>11</v>
      </c>
      <c r="F116" t="s">
        <v>35</v>
      </c>
      <c r="G116" t="s">
        <v>36</v>
      </c>
      <c r="H116">
        <v>78643.64</v>
      </c>
    </row>
    <row r="117" spans="1:8" ht="15.75" thickBot="1" x14ac:dyDescent="0.3">
      <c r="C117" s="1"/>
      <c r="H117" s="2">
        <f>SUM(H116)</f>
        <v>78643.64</v>
      </c>
    </row>
    <row r="118" spans="1:8" ht="15.75" thickTop="1" x14ac:dyDescent="0.25">
      <c r="C118" s="1"/>
    </row>
    <row r="119" spans="1:8" x14ac:dyDescent="0.25">
      <c r="A119" t="s">
        <v>9</v>
      </c>
      <c r="B119" t="s">
        <v>9</v>
      </c>
      <c r="C119" s="1">
        <v>42955</v>
      </c>
      <c r="D119" t="s">
        <v>10</v>
      </c>
      <c r="E119" t="s">
        <v>11</v>
      </c>
      <c r="F119" t="s">
        <v>12</v>
      </c>
      <c r="G119" t="s">
        <v>13</v>
      </c>
      <c r="H119">
        <v>374869.65</v>
      </c>
    </row>
    <row r="120" spans="1:8" x14ac:dyDescent="0.25">
      <c r="A120" t="s">
        <v>9</v>
      </c>
      <c r="B120" t="s">
        <v>9</v>
      </c>
      <c r="C120" s="1">
        <v>42954</v>
      </c>
      <c r="D120" t="s">
        <v>10</v>
      </c>
      <c r="E120" t="s">
        <v>11</v>
      </c>
      <c r="F120" t="s">
        <v>12</v>
      </c>
      <c r="G120" t="s">
        <v>81</v>
      </c>
      <c r="H120">
        <v>33946.5</v>
      </c>
    </row>
    <row r="121" spans="1:8" ht="15.75" thickBot="1" x14ac:dyDescent="0.3">
      <c r="C121" s="1"/>
      <c r="H121" s="2">
        <f>SUM(H119:H120)</f>
        <v>408816.15</v>
      </c>
    </row>
    <row r="122" spans="1:8" ht="15.75" thickTop="1" x14ac:dyDescent="0.25">
      <c r="C122" s="1"/>
    </row>
    <row r="123" spans="1:8" x14ac:dyDescent="0.25">
      <c r="A123" t="s">
        <v>9</v>
      </c>
      <c r="B123" t="s">
        <v>9</v>
      </c>
      <c r="C123" s="1">
        <v>42962</v>
      </c>
      <c r="D123" t="s">
        <v>30</v>
      </c>
      <c r="E123" t="s">
        <v>11</v>
      </c>
      <c r="F123" t="s">
        <v>73</v>
      </c>
      <c r="G123" t="s">
        <v>74</v>
      </c>
      <c r="H123">
        <v>39242.76</v>
      </c>
    </row>
    <row r="124" spans="1:8" x14ac:dyDescent="0.25">
      <c r="A124" t="s">
        <v>9</v>
      </c>
      <c r="B124" t="s">
        <v>9</v>
      </c>
      <c r="C124" s="1">
        <v>42970</v>
      </c>
      <c r="D124" t="s">
        <v>30</v>
      </c>
      <c r="E124" t="s">
        <v>11</v>
      </c>
      <c r="F124" t="s">
        <v>73</v>
      </c>
      <c r="G124" t="s">
        <v>109</v>
      </c>
      <c r="H124">
        <v>16900.7</v>
      </c>
    </row>
    <row r="125" spans="1:8" x14ac:dyDescent="0.25">
      <c r="A125" t="s">
        <v>9</v>
      </c>
      <c r="B125" t="s">
        <v>9</v>
      </c>
      <c r="C125" s="1">
        <v>42970</v>
      </c>
      <c r="D125" t="s">
        <v>30</v>
      </c>
      <c r="E125" t="s">
        <v>31</v>
      </c>
      <c r="F125" t="s">
        <v>73</v>
      </c>
      <c r="G125" t="s">
        <v>109</v>
      </c>
      <c r="H125">
        <v>10142.43</v>
      </c>
    </row>
    <row r="126" spans="1:8" x14ac:dyDescent="0.25">
      <c r="A126" t="s">
        <v>9</v>
      </c>
      <c r="B126" t="s">
        <v>9</v>
      </c>
      <c r="C126" s="1">
        <v>42962</v>
      </c>
      <c r="D126" t="s">
        <v>30</v>
      </c>
      <c r="E126" t="s">
        <v>31</v>
      </c>
      <c r="F126" t="s">
        <v>73</v>
      </c>
      <c r="G126" t="s">
        <v>74</v>
      </c>
      <c r="H126">
        <v>8600.18</v>
      </c>
    </row>
    <row r="127" spans="1:8" ht="15.75" thickBot="1" x14ac:dyDescent="0.3">
      <c r="C127" s="1"/>
      <c r="H127" s="2">
        <f>SUM(H123:H126)</f>
        <v>74886.070000000007</v>
      </c>
    </row>
    <row r="128" spans="1:8" ht="15.75" thickTop="1" x14ac:dyDescent="0.25">
      <c r="C128" s="1"/>
    </row>
    <row r="129" spans="1:8" x14ac:dyDescent="0.25">
      <c r="A129" t="s">
        <v>9</v>
      </c>
      <c r="B129" t="s">
        <v>9</v>
      </c>
      <c r="C129" s="1">
        <v>42950</v>
      </c>
      <c r="D129" t="s">
        <v>30</v>
      </c>
      <c r="E129" t="s">
        <v>44</v>
      </c>
      <c r="F129" t="s">
        <v>60</v>
      </c>
      <c r="G129" t="s">
        <v>61</v>
      </c>
      <c r="H129">
        <v>47221.91</v>
      </c>
    </row>
    <row r="130" spans="1:8" x14ac:dyDescent="0.25">
      <c r="A130" t="s">
        <v>9</v>
      </c>
      <c r="B130" t="s">
        <v>9</v>
      </c>
      <c r="C130" s="1">
        <v>42972</v>
      </c>
      <c r="D130" t="s">
        <v>30</v>
      </c>
      <c r="E130" t="s">
        <v>44</v>
      </c>
      <c r="F130" t="s">
        <v>60</v>
      </c>
      <c r="G130" t="s">
        <v>84</v>
      </c>
      <c r="H130">
        <v>33818.79</v>
      </c>
    </row>
    <row r="131" spans="1:8" x14ac:dyDescent="0.25">
      <c r="A131" t="s">
        <v>9</v>
      </c>
      <c r="B131" t="s">
        <v>9</v>
      </c>
      <c r="C131" s="1">
        <v>42975</v>
      </c>
      <c r="D131" t="s">
        <v>30</v>
      </c>
      <c r="E131" t="s">
        <v>44</v>
      </c>
      <c r="F131" t="s">
        <v>60</v>
      </c>
      <c r="G131" t="s">
        <v>110</v>
      </c>
      <c r="H131">
        <v>16283.2</v>
      </c>
    </row>
    <row r="132" spans="1:8" x14ac:dyDescent="0.25">
      <c r="A132" t="s">
        <v>9</v>
      </c>
      <c r="B132" t="s">
        <v>9</v>
      </c>
      <c r="C132" s="1">
        <v>42950</v>
      </c>
      <c r="D132" t="s">
        <v>30</v>
      </c>
      <c r="E132" t="s">
        <v>111</v>
      </c>
      <c r="F132" t="s">
        <v>60</v>
      </c>
      <c r="G132" t="s">
        <v>61</v>
      </c>
      <c r="H132">
        <v>12131.27</v>
      </c>
    </row>
    <row r="133" spans="1:8" x14ac:dyDescent="0.25">
      <c r="A133" t="s">
        <v>9</v>
      </c>
      <c r="B133" t="s">
        <v>9</v>
      </c>
      <c r="C133" s="1">
        <v>42972</v>
      </c>
      <c r="D133" t="s">
        <v>30</v>
      </c>
      <c r="E133" t="s">
        <v>111</v>
      </c>
      <c r="F133" t="s">
        <v>60</v>
      </c>
      <c r="G133" t="s">
        <v>84</v>
      </c>
      <c r="H133">
        <v>7862.15</v>
      </c>
    </row>
    <row r="134" spans="1:8" x14ac:dyDescent="0.25">
      <c r="A134" t="s">
        <v>9</v>
      </c>
      <c r="B134" t="s">
        <v>9</v>
      </c>
      <c r="C134" s="1">
        <v>42950</v>
      </c>
      <c r="D134" t="s">
        <v>30</v>
      </c>
      <c r="E134" t="s">
        <v>114</v>
      </c>
      <c r="F134" t="s">
        <v>60</v>
      </c>
      <c r="G134" t="s">
        <v>61</v>
      </c>
      <c r="H134">
        <v>5872.77</v>
      </c>
    </row>
    <row r="135" spans="1:8" x14ac:dyDescent="0.25">
      <c r="A135" t="s">
        <v>9</v>
      </c>
      <c r="B135" t="s">
        <v>9</v>
      </c>
      <c r="C135" s="1">
        <v>42950</v>
      </c>
      <c r="D135" t="s">
        <v>30</v>
      </c>
      <c r="E135" t="s">
        <v>115</v>
      </c>
      <c r="F135" t="s">
        <v>60</v>
      </c>
      <c r="G135" t="s">
        <v>61</v>
      </c>
      <c r="H135">
        <v>5771.51</v>
      </c>
    </row>
    <row r="136" spans="1:8" x14ac:dyDescent="0.25">
      <c r="A136" t="s">
        <v>9</v>
      </c>
      <c r="B136" t="s">
        <v>9</v>
      </c>
      <c r="C136" s="1">
        <v>42950</v>
      </c>
      <c r="D136" t="s">
        <v>30</v>
      </c>
      <c r="E136" t="s">
        <v>116</v>
      </c>
      <c r="F136" t="s">
        <v>60</v>
      </c>
      <c r="G136" t="s">
        <v>61</v>
      </c>
      <c r="H136">
        <v>5570.94</v>
      </c>
    </row>
    <row r="137" spans="1:8" x14ac:dyDescent="0.25">
      <c r="A137" t="s">
        <v>9</v>
      </c>
      <c r="B137" t="s">
        <v>9</v>
      </c>
      <c r="C137" s="1">
        <v>42972</v>
      </c>
      <c r="D137" t="s">
        <v>30</v>
      </c>
      <c r="E137" t="s">
        <v>114</v>
      </c>
      <c r="F137" t="s">
        <v>60</v>
      </c>
      <c r="G137" t="s">
        <v>84</v>
      </c>
      <c r="H137">
        <v>4516.3100000000004</v>
      </c>
    </row>
    <row r="138" spans="1:8" x14ac:dyDescent="0.25">
      <c r="A138" t="s">
        <v>9</v>
      </c>
      <c r="B138" t="s">
        <v>9</v>
      </c>
      <c r="C138" s="1">
        <v>42972</v>
      </c>
      <c r="D138" t="s">
        <v>30</v>
      </c>
      <c r="E138" t="s">
        <v>115</v>
      </c>
      <c r="F138" t="s">
        <v>60</v>
      </c>
      <c r="G138" t="s">
        <v>84</v>
      </c>
      <c r="H138">
        <v>4470.7700000000004</v>
      </c>
    </row>
    <row r="139" spans="1:8" x14ac:dyDescent="0.25">
      <c r="A139" t="s">
        <v>9</v>
      </c>
      <c r="B139" t="s">
        <v>9</v>
      </c>
      <c r="C139" s="1">
        <v>42972</v>
      </c>
      <c r="D139" t="s">
        <v>30</v>
      </c>
      <c r="E139" t="s">
        <v>116</v>
      </c>
      <c r="F139" t="s">
        <v>60</v>
      </c>
      <c r="G139" t="s">
        <v>84</v>
      </c>
      <c r="H139">
        <v>3819.08</v>
      </c>
    </row>
    <row r="140" spans="1:8" x14ac:dyDescent="0.25">
      <c r="A140" t="s">
        <v>9</v>
      </c>
      <c r="B140" t="s">
        <v>9</v>
      </c>
      <c r="C140" s="1">
        <v>42975</v>
      </c>
      <c r="D140" t="s">
        <v>30</v>
      </c>
      <c r="E140" t="s">
        <v>111</v>
      </c>
      <c r="F140" t="s">
        <v>60</v>
      </c>
      <c r="G140" t="s">
        <v>110</v>
      </c>
      <c r="H140">
        <v>3434.27</v>
      </c>
    </row>
    <row r="141" spans="1:8" x14ac:dyDescent="0.25">
      <c r="A141" t="s">
        <v>9</v>
      </c>
      <c r="B141" t="s">
        <v>9</v>
      </c>
      <c r="C141" s="1">
        <v>42975</v>
      </c>
      <c r="D141" t="s">
        <v>30</v>
      </c>
      <c r="E141" t="s">
        <v>115</v>
      </c>
      <c r="F141" t="s">
        <v>60</v>
      </c>
      <c r="G141" t="s">
        <v>110</v>
      </c>
      <c r="H141">
        <v>2398.16</v>
      </c>
    </row>
    <row r="142" spans="1:8" x14ac:dyDescent="0.25">
      <c r="A142" t="s">
        <v>9</v>
      </c>
      <c r="B142" t="s">
        <v>9</v>
      </c>
      <c r="C142" s="1">
        <v>42950</v>
      </c>
      <c r="D142" t="s">
        <v>30</v>
      </c>
      <c r="E142" t="s">
        <v>118</v>
      </c>
      <c r="F142" t="s">
        <v>60</v>
      </c>
      <c r="G142" t="s">
        <v>61</v>
      </c>
      <c r="H142">
        <v>2279.2199999999998</v>
      </c>
    </row>
    <row r="143" spans="1:8" x14ac:dyDescent="0.25">
      <c r="A143" t="s">
        <v>9</v>
      </c>
      <c r="B143" t="s">
        <v>9</v>
      </c>
      <c r="C143" s="1">
        <v>42975</v>
      </c>
      <c r="D143" t="s">
        <v>30</v>
      </c>
      <c r="E143" t="s">
        <v>114</v>
      </c>
      <c r="F143" t="s">
        <v>60</v>
      </c>
      <c r="G143" t="s">
        <v>110</v>
      </c>
      <c r="H143">
        <v>1803.38</v>
      </c>
    </row>
    <row r="144" spans="1:8" x14ac:dyDescent="0.25">
      <c r="A144" t="s">
        <v>9</v>
      </c>
      <c r="B144" t="s">
        <v>9</v>
      </c>
      <c r="C144" s="1">
        <v>42972</v>
      </c>
      <c r="D144" t="s">
        <v>30</v>
      </c>
      <c r="E144" t="s">
        <v>118</v>
      </c>
      <c r="F144" t="s">
        <v>60</v>
      </c>
      <c r="G144" t="s">
        <v>84</v>
      </c>
      <c r="H144">
        <v>1776.92</v>
      </c>
    </row>
    <row r="145" spans="1:8" x14ac:dyDescent="0.25">
      <c r="A145" t="s">
        <v>9</v>
      </c>
      <c r="B145" t="s">
        <v>9</v>
      </c>
      <c r="C145" s="1">
        <v>42975</v>
      </c>
      <c r="D145" t="s">
        <v>30</v>
      </c>
      <c r="E145" t="s">
        <v>116</v>
      </c>
      <c r="F145" t="s">
        <v>60</v>
      </c>
      <c r="G145" t="s">
        <v>110</v>
      </c>
      <c r="H145">
        <v>1451.55</v>
      </c>
    </row>
    <row r="146" spans="1:8" x14ac:dyDescent="0.25">
      <c r="A146" t="s">
        <v>9</v>
      </c>
      <c r="B146" t="s">
        <v>9</v>
      </c>
      <c r="C146" s="1">
        <v>42975</v>
      </c>
      <c r="D146" t="s">
        <v>30</v>
      </c>
      <c r="E146" t="s">
        <v>118</v>
      </c>
      <c r="F146" t="s">
        <v>60</v>
      </c>
      <c r="G146" t="s">
        <v>110</v>
      </c>
      <c r="H146">
        <v>1429.37</v>
      </c>
    </row>
    <row r="147" spans="1:8" ht="15.75" thickBot="1" x14ac:dyDescent="0.3">
      <c r="C147" s="1"/>
      <c r="H147" s="2">
        <f>SUM(H129:H146)</f>
        <v>161911.56999999998</v>
      </c>
    </row>
    <row r="148" spans="1:8" ht="15.75" thickTop="1" x14ac:dyDescent="0.25">
      <c r="C148" s="1"/>
    </row>
    <row r="149" spans="1:8" x14ac:dyDescent="0.25">
      <c r="A149" t="s">
        <v>9</v>
      </c>
      <c r="B149" t="s">
        <v>9</v>
      </c>
      <c r="C149" s="1">
        <v>42975</v>
      </c>
      <c r="D149" t="s">
        <v>34</v>
      </c>
      <c r="E149" t="s">
        <v>11</v>
      </c>
      <c r="F149" t="s">
        <v>53</v>
      </c>
      <c r="G149" t="s">
        <v>54</v>
      </c>
      <c r="H149">
        <v>50565.05</v>
      </c>
    </row>
    <row r="150" spans="1:8" ht="15.75" thickBot="1" x14ac:dyDescent="0.3">
      <c r="C150" s="1"/>
      <c r="H150" s="2">
        <f>SUM(H149)</f>
        <v>50565.05</v>
      </c>
    </row>
    <row r="151" spans="1:8" ht="15.75" thickTop="1" x14ac:dyDescent="0.25">
      <c r="C151" s="1"/>
    </row>
    <row r="152" spans="1:8" x14ac:dyDescent="0.25">
      <c r="A152" t="s">
        <v>9</v>
      </c>
      <c r="B152" t="s">
        <v>9</v>
      </c>
      <c r="C152" s="1">
        <v>42969</v>
      </c>
      <c r="D152" t="s">
        <v>21</v>
      </c>
      <c r="E152" t="s">
        <v>11</v>
      </c>
      <c r="F152" t="s">
        <v>22</v>
      </c>
      <c r="G152" t="s">
        <v>23</v>
      </c>
      <c r="H152">
        <v>134336.10999999999</v>
      </c>
    </row>
    <row r="153" spans="1:8" x14ac:dyDescent="0.25">
      <c r="A153" t="s">
        <v>9</v>
      </c>
      <c r="B153" t="s">
        <v>9</v>
      </c>
      <c r="C153" s="1">
        <v>42964</v>
      </c>
      <c r="D153" t="s">
        <v>10</v>
      </c>
      <c r="E153" t="s">
        <v>11</v>
      </c>
      <c r="F153" t="s">
        <v>22</v>
      </c>
      <c r="G153" t="s">
        <v>68</v>
      </c>
      <c r="H153">
        <v>41681.129999999997</v>
      </c>
    </row>
    <row r="154" spans="1:8" x14ac:dyDescent="0.25">
      <c r="A154" t="s">
        <v>9</v>
      </c>
      <c r="B154" t="s">
        <v>9</v>
      </c>
      <c r="C154" s="1">
        <v>42969</v>
      </c>
      <c r="D154" t="s">
        <v>10</v>
      </c>
      <c r="E154" t="s">
        <v>11</v>
      </c>
      <c r="F154" t="s">
        <v>22</v>
      </c>
      <c r="G154" t="s">
        <v>23</v>
      </c>
      <c r="H154">
        <v>2028.78</v>
      </c>
    </row>
    <row r="155" spans="1:8" ht="15.75" thickBot="1" x14ac:dyDescent="0.3">
      <c r="H155" s="2">
        <f>SUM(H152:H154)</f>
        <v>178046.02</v>
      </c>
    </row>
    <row r="156" spans="1:8" ht="15.75" thickTop="1" x14ac:dyDescent="0.25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Transparancy_25k_report August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Drummond, Lynne</dc:creator>
  <cp:lastModifiedBy>Drummond, Lynne</cp:lastModifiedBy>
  <dcterms:created xsi:type="dcterms:W3CDTF">2017-09-22T14:19:27Z</dcterms:created>
  <dcterms:modified xsi:type="dcterms:W3CDTF">2017-09-22T14:33:14Z</dcterms:modified>
</cp:coreProperties>
</file>