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ancy_25k_report April 2" sheetId="1" r:id="rId1"/>
  </sheets>
  <calcPr calcId="152511"/>
</workbook>
</file>

<file path=xl/calcChain.xml><?xml version="1.0" encoding="utf-8"?>
<calcChain xmlns="http://schemas.openxmlformats.org/spreadsheetml/2006/main">
  <c r="H115" i="1" l="1"/>
  <c r="H99" i="1"/>
  <c r="H95" i="1"/>
  <c r="H92" i="1"/>
  <c r="H89" i="1"/>
  <c r="H86" i="1"/>
  <c r="H82" i="1"/>
  <c r="H79" i="1"/>
  <c r="H58" i="1"/>
  <c r="H53" i="1"/>
  <c r="H50" i="1"/>
  <c r="H38" i="1"/>
  <c r="H26" i="1"/>
  <c r="H22" i="1"/>
  <c r="H19" i="1"/>
  <c r="H15" i="1"/>
  <c r="H9" i="1"/>
  <c r="H6" i="1"/>
  <c r="H3" i="1"/>
</calcChain>
</file>

<file path=xl/sharedStrings.xml><?xml version="1.0" encoding="utf-8"?>
<sst xmlns="http://schemas.openxmlformats.org/spreadsheetml/2006/main" count="471" uniqueCount="91">
  <si>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</si>
  <si>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</si>
  <si>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</si>
  <si>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</si>
  <si>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</si>
  <si>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</si>
  <si>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</si>
  <si>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</si>
  <si>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</si>
  <si>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</si>
  <si>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Hardware Fixed Asset</t>
  </si>
  <si>
    <t>IT Services</t>
  </si>
  <si>
    <t>PROACT IT UK LTD</t>
  </si>
  <si>
    <t>PL1 - 128563</t>
  </si>
  <si>
    <t>Total Professional Services</t>
  </si>
  <si>
    <t>RADTAC LTD</t>
  </si>
  <si>
    <t>PL1 - 128041</t>
  </si>
  <si>
    <t>Temp Staff Costs</t>
  </si>
  <si>
    <t>IT Development</t>
  </si>
  <si>
    <t>HAYS HUMAN RESOURCES</t>
  </si>
  <si>
    <t>PL1 - 128601</t>
  </si>
  <si>
    <t>Software Fixed Assets</t>
  </si>
  <si>
    <t>Current Computer Expenses</t>
  </si>
  <si>
    <t>Business Transformation</t>
  </si>
  <si>
    <t>PEGA</t>
  </si>
  <si>
    <t>PL1 - 128171</t>
  </si>
  <si>
    <t>INFORMED SOLUTIONS</t>
  </si>
  <si>
    <t>PL1 - 127903</t>
  </si>
  <si>
    <t>SALESFORCE</t>
  </si>
  <si>
    <t>PL1 - 128598</t>
  </si>
  <si>
    <t>PARITY PROFESSIONALS LTD</t>
  </si>
  <si>
    <t>PL1 - 128866</t>
  </si>
  <si>
    <t>Utilities</t>
  </si>
  <si>
    <t>Estates</t>
  </si>
  <si>
    <t>ANGLIAN WATER BUSINESS</t>
  </si>
  <si>
    <t>PL1 - 128589</t>
  </si>
  <si>
    <t>HARVEY NASH</t>
  </si>
  <si>
    <t>PL1 - 127930</t>
  </si>
  <si>
    <t>NOT BINARY</t>
  </si>
  <si>
    <t>PL1 - 128438</t>
  </si>
  <si>
    <t>PL1 - 127776</t>
  </si>
  <si>
    <t>PL1 - 127913</t>
  </si>
  <si>
    <t>PL1 - 128861</t>
  </si>
  <si>
    <t>SOFTWARE BOX LIMITED</t>
  </si>
  <si>
    <t>PL1 - 128440</t>
  </si>
  <si>
    <t>CAPITAL SOLUTIONS</t>
  </si>
  <si>
    <t>PL1 - 128425</t>
  </si>
  <si>
    <t>Facilities</t>
  </si>
  <si>
    <t>THE PERTEMPS GROUP OF COMPANIES</t>
  </si>
  <si>
    <t>PL1 - 128859</t>
  </si>
  <si>
    <t>FPSG CONNECT</t>
  </si>
  <si>
    <t>PL1 - 128160</t>
  </si>
  <si>
    <t>EMERGN LTD</t>
  </si>
  <si>
    <t>PL1 - 128297</t>
  </si>
  <si>
    <t>PL1 - 128046</t>
  </si>
  <si>
    <t>PL1 - 128052</t>
  </si>
  <si>
    <t>PL1 - 128178</t>
  </si>
  <si>
    <t>Senior Management</t>
  </si>
  <si>
    <t>PL1 - 128267</t>
  </si>
  <si>
    <t>PL1 - 128561</t>
  </si>
  <si>
    <t>PL1 - 128260</t>
  </si>
  <si>
    <t>PL1 - 128255</t>
  </si>
  <si>
    <t>PL1 - 127904</t>
  </si>
  <si>
    <t>SPRING TECHNOLOGY</t>
  </si>
  <si>
    <t>PL1 - 128862</t>
  </si>
  <si>
    <t>PL1 - 127900</t>
  </si>
  <si>
    <t>PL1 - 128420</t>
  </si>
  <si>
    <t>PL1 - 127774</t>
  </si>
  <si>
    <t>PL1 - 128176</t>
  </si>
  <si>
    <t>BRIDGEALL LTD</t>
  </si>
  <si>
    <t>PL1 - 128156</t>
  </si>
  <si>
    <t>PL1 - 128259</t>
  </si>
  <si>
    <t>PL1 - 128595</t>
  </si>
  <si>
    <t>PL1 - 128706</t>
  </si>
  <si>
    <t>Accommodation Projects</t>
  </si>
  <si>
    <t>GRESHAM OFFICE FURNITURE</t>
  </si>
  <si>
    <t>PL1 - 128557</t>
  </si>
  <si>
    <t>HROD</t>
  </si>
  <si>
    <t>Cleaning</t>
  </si>
  <si>
    <t>CARILLION SERVICES LTD</t>
  </si>
  <si>
    <t>PL1 - 128714</t>
  </si>
  <si>
    <t>Maintenance Expend - Estates</t>
  </si>
  <si>
    <t>Security Expenditure - Estates</t>
  </si>
  <si>
    <t>Catering Expenditure - Estates</t>
  </si>
  <si>
    <t>FR Sasines</t>
  </si>
  <si>
    <t>Data Improvement</t>
  </si>
  <si>
    <t>BAU2</t>
  </si>
  <si>
    <t>CSC-Edinburgh</t>
  </si>
  <si>
    <t>Programme Office</t>
  </si>
  <si>
    <t>BAU1</t>
  </si>
  <si>
    <t>Completion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</si>
</sst>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H116" sqref="H116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5" bestFit="1" customWidth="1"/>
    <col min="5" max="5" width="20.33203125" bestFit="1" customWidth="1"/>
    <col min="6" max="6" width="36" bestFit="1" customWidth="1"/>
    <col min="7" max="7" width="16.33203125" bestFit="1" customWidth="1"/>
    <col min="9" max="9" width="20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43213</v>
      </c>
      <c r="D2" t="s">
        <v>32</v>
      </c>
      <c r="E2" t="s">
        <v>33</v>
      </c>
      <c r="F2" t="s">
        <v>34</v>
      </c>
      <c r="G2" t="s">
        <v>35</v>
      </c>
      <c r="H2">
        <v>75059.33</v>
      </c>
    </row>
    <row r="3" spans="1:9" ht="15.75" thickBot="1" x14ac:dyDescent="0.25">
      <c r="C3" s="1"/>
      <c r="H3" s="2">
        <f>SUM(H2)</f>
        <v>75059.33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43203</v>
      </c>
      <c r="D5" t="s">
        <v>22</v>
      </c>
      <c r="E5" t="s">
        <v>11</v>
      </c>
      <c r="F5" t="s">
        <v>69</v>
      </c>
      <c r="G5" t="s">
        <v>70</v>
      </c>
      <c r="H5">
        <v>24723.3</v>
      </c>
    </row>
    <row r="6" spans="1:9" ht="15.75" thickBot="1" x14ac:dyDescent="0.25">
      <c r="C6" s="1"/>
      <c r="H6" s="2">
        <f>SUM(H5)</f>
        <v>24723.3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43209</v>
      </c>
      <c r="D8" t="s">
        <v>22</v>
      </c>
      <c r="E8" t="s">
        <v>11</v>
      </c>
      <c r="F8" t="s">
        <v>45</v>
      </c>
      <c r="G8" t="s">
        <v>46</v>
      </c>
      <c r="H8">
        <v>47362.78</v>
      </c>
    </row>
    <row r="9" spans="1:9" ht="15.75" thickBot="1" x14ac:dyDescent="0.25">
      <c r="C9" s="1"/>
      <c r="H9" s="2">
        <f>SUM(H8)</f>
        <v>47362.78</v>
      </c>
    </row>
    <row r="10" spans="1:9" ht="15.75" thickTop="1" x14ac:dyDescent="0.2">
      <c r="C10" s="1"/>
    </row>
    <row r="11" spans="1:9" x14ac:dyDescent="0.2">
      <c r="A11" t="s">
        <v>9</v>
      </c>
      <c r="B11" t="s">
        <v>9</v>
      </c>
      <c r="C11" s="1">
        <v>43215</v>
      </c>
      <c r="D11" t="s">
        <v>78</v>
      </c>
      <c r="E11" t="s">
        <v>33</v>
      </c>
      <c r="F11" t="s">
        <v>79</v>
      </c>
      <c r="G11" t="s">
        <v>80</v>
      </c>
      <c r="H11">
        <v>15590.84</v>
      </c>
    </row>
    <row r="12" spans="1:9" x14ac:dyDescent="0.2">
      <c r="A12" t="s">
        <v>9</v>
      </c>
      <c r="B12" t="s">
        <v>9</v>
      </c>
      <c r="C12" s="1">
        <v>43215</v>
      </c>
      <c r="D12" t="s">
        <v>81</v>
      </c>
      <c r="E12" t="s">
        <v>33</v>
      </c>
      <c r="F12" t="s">
        <v>79</v>
      </c>
      <c r="G12" t="s">
        <v>80</v>
      </c>
      <c r="H12">
        <v>13049.5</v>
      </c>
    </row>
    <row r="13" spans="1:9" x14ac:dyDescent="0.2">
      <c r="A13" t="s">
        <v>9</v>
      </c>
      <c r="B13" t="s">
        <v>9</v>
      </c>
      <c r="C13" s="1">
        <v>43215</v>
      </c>
      <c r="D13" t="s">
        <v>82</v>
      </c>
      <c r="E13" t="s">
        <v>33</v>
      </c>
      <c r="F13" t="s">
        <v>79</v>
      </c>
      <c r="G13" t="s">
        <v>80</v>
      </c>
      <c r="H13">
        <v>11874.57</v>
      </c>
    </row>
    <row r="14" spans="1:9" x14ac:dyDescent="0.2">
      <c r="A14" t="s">
        <v>9</v>
      </c>
      <c r="B14" t="s">
        <v>9</v>
      </c>
      <c r="C14" s="1">
        <v>43215</v>
      </c>
      <c r="D14" t="s">
        <v>83</v>
      </c>
      <c r="E14" t="s">
        <v>33</v>
      </c>
      <c r="F14" t="s">
        <v>79</v>
      </c>
      <c r="G14" t="s">
        <v>80</v>
      </c>
      <c r="H14">
        <v>10017.68</v>
      </c>
    </row>
    <row r="15" spans="1:9" ht="15.75" thickBot="1" x14ac:dyDescent="0.25">
      <c r="C15" s="1"/>
      <c r="H15" s="2">
        <f>SUM(H11:H14)</f>
        <v>50532.590000000004</v>
      </c>
    </row>
    <row r="16" spans="1:9" ht="15.75" thickTop="1" x14ac:dyDescent="0.2">
      <c r="C16" s="1"/>
    </row>
    <row r="17" spans="1:8" x14ac:dyDescent="0.2">
      <c r="A17" t="s">
        <v>9</v>
      </c>
      <c r="B17" t="s">
        <v>9</v>
      </c>
      <c r="C17" s="1">
        <v>43207</v>
      </c>
      <c r="D17" t="s">
        <v>14</v>
      </c>
      <c r="E17" t="s">
        <v>11</v>
      </c>
      <c r="F17" t="s">
        <v>52</v>
      </c>
      <c r="G17" t="s">
        <v>53</v>
      </c>
      <c r="H17">
        <v>36179.18</v>
      </c>
    </row>
    <row r="18" spans="1:8" x14ac:dyDescent="0.2">
      <c r="A18" t="s">
        <v>9</v>
      </c>
      <c r="B18" t="s">
        <v>9</v>
      </c>
      <c r="C18" s="1">
        <v>43203</v>
      </c>
      <c r="D18" t="s">
        <v>14</v>
      </c>
      <c r="E18" t="s">
        <v>11</v>
      </c>
      <c r="F18" t="s">
        <v>52</v>
      </c>
      <c r="G18" t="s">
        <v>68</v>
      </c>
      <c r="H18">
        <v>25000</v>
      </c>
    </row>
    <row r="19" spans="1:8" ht="15.75" thickBot="1" x14ac:dyDescent="0.25">
      <c r="C19" s="1"/>
      <c r="H19" s="2">
        <f>SUM(H17:H18)</f>
        <v>61179.18</v>
      </c>
    </row>
    <row r="20" spans="1:8" ht="15.75" thickTop="1" x14ac:dyDescent="0.2">
      <c r="C20" s="1"/>
    </row>
    <row r="21" spans="1:8" x14ac:dyDescent="0.2">
      <c r="A21" t="s">
        <v>9</v>
      </c>
      <c r="B21" t="s">
        <v>9</v>
      </c>
      <c r="C21" s="1">
        <v>43203</v>
      </c>
      <c r="D21" t="s">
        <v>17</v>
      </c>
      <c r="E21" t="s">
        <v>18</v>
      </c>
      <c r="F21" t="s">
        <v>50</v>
      </c>
      <c r="G21" t="s">
        <v>51</v>
      </c>
      <c r="H21">
        <v>38850.92</v>
      </c>
    </row>
    <row r="22" spans="1:8" ht="15.75" thickBot="1" x14ac:dyDescent="0.25">
      <c r="C22" s="1"/>
      <c r="H22" s="2">
        <f>SUM(H21)</f>
        <v>38850.92</v>
      </c>
    </row>
    <row r="23" spans="1:8" ht="15.75" thickTop="1" x14ac:dyDescent="0.2">
      <c r="C23" s="1"/>
    </row>
    <row r="24" spans="1:8" x14ac:dyDescent="0.2">
      <c r="A24" t="s">
        <v>9</v>
      </c>
      <c r="B24" t="s">
        <v>9</v>
      </c>
      <c r="C24" s="1">
        <v>43210</v>
      </c>
      <c r="D24" t="s">
        <v>74</v>
      </c>
      <c r="E24" t="s">
        <v>33</v>
      </c>
      <c r="F24" t="s">
        <v>75</v>
      </c>
      <c r="G24" t="s">
        <v>76</v>
      </c>
      <c r="H24">
        <v>18769.57</v>
      </c>
    </row>
    <row r="25" spans="1:8" x14ac:dyDescent="0.2">
      <c r="A25" t="s">
        <v>9</v>
      </c>
      <c r="B25" t="s">
        <v>9</v>
      </c>
      <c r="C25" s="1">
        <v>43210</v>
      </c>
      <c r="D25" t="s">
        <v>81</v>
      </c>
      <c r="E25" t="s">
        <v>33</v>
      </c>
      <c r="F25" t="s">
        <v>75</v>
      </c>
      <c r="G25" t="s">
        <v>76</v>
      </c>
      <c r="H25">
        <v>5999.51</v>
      </c>
    </row>
    <row r="26" spans="1:8" ht="15.75" thickBot="1" x14ac:dyDescent="0.25">
      <c r="C26" s="1"/>
      <c r="H26" s="2">
        <f>SUM(H24:H25)</f>
        <v>24769.08</v>
      </c>
    </row>
    <row r="27" spans="1:8" ht="15.75" thickTop="1" x14ac:dyDescent="0.2">
      <c r="C27" s="1"/>
    </row>
    <row r="28" spans="1:8" x14ac:dyDescent="0.2">
      <c r="A28" t="s">
        <v>9</v>
      </c>
      <c r="B28" t="s">
        <v>9</v>
      </c>
      <c r="C28" s="1">
        <v>43200</v>
      </c>
      <c r="D28" t="s">
        <v>17</v>
      </c>
      <c r="E28" t="s">
        <v>18</v>
      </c>
      <c r="F28" t="s">
        <v>36</v>
      </c>
      <c r="G28" t="s">
        <v>37</v>
      </c>
      <c r="H28">
        <v>73455.03</v>
      </c>
    </row>
    <row r="29" spans="1:8" x14ac:dyDescent="0.2">
      <c r="A29" t="s">
        <v>9</v>
      </c>
      <c r="B29" t="s">
        <v>9</v>
      </c>
      <c r="C29" s="1">
        <v>43207</v>
      </c>
      <c r="D29" t="s">
        <v>17</v>
      </c>
      <c r="E29" t="s">
        <v>57</v>
      </c>
      <c r="F29" t="s">
        <v>36</v>
      </c>
      <c r="G29" t="s">
        <v>58</v>
      </c>
      <c r="H29">
        <v>31492.78</v>
      </c>
    </row>
    <row r="30" spans="1:8" x14ac:dyDescent="0.2">
      <c r="A30" t="s">
        <v>9</v>
      </c>
      <c r="B30" t="s">
        <v>9</v>
      </c>
      <c r="C30" s="1">
        <v>43200</v>
      </c>
      <c r="D30" t="s">
        <v>17</v>
      </c>
      <c r="E30" t="s">
        <v>11</v>
      </c>
      <c r="F30" t="s">
        <v>36</v>
      </c>
      <c r="G30" t="s">
        <v>37</v>
      </c>
      <c r="H30">
        <v>30197.74</v>
      </c>
    </row>
    <row r="31" spans="1:8" x14ac:dyDescent="0.2">
      <c r="A31" t="s">
        <v>9</v>
      </c>
      <c r="B31" t="s">
        <v>9</v>
      </c>
      <c r="C31" s="1">
        <v>43199</v>
      </c>
      <c r="D31" t="s">
        <v>17</v>
      </c>
      <c r="E31" t="s">
        <v>18</v>
      </c>
      <c r="F31" t="s">
        <v>36</v>
      </c>
      <c r="G31" t="s">
        <v>65</v>
      </c>
      <c r="H31">
        <v>27334.55</v>
      </c>
    </row>
    <row r="32" spans="1:8" x14ac:dyDescent="0.2">
      <c r="A32" t="s">
        <v>9</v>
      </c>
      <c r="B32" t="s">
        <v>9</v>
      </c>
      <c r="C32" s="1">
        <v>43200</v>
      </c>
      <c r="D32" t="s">
        <v>17</v>
      </c>
      <c r="E32" t="s">
        <v>23</v>
      </c>
      <c r="F32" t="s">
        <v>36</v>
      </c>
      <c r="G32" t="s">
        <v>37</v>
      </c>
      <c r="H32">
        <v>26642.3</v>
      </c>
    </row>
    <row r="33" spans="1:8" x14ac:dyDescent="0.2">
      <c r="A33" t="s">
        <v>9</v>
      </c>
      <c r="B33" t="s">
        <v>9</v>
      </c>
      <c r="C33" s="1">
        <v>43195</v>
      </c>
      <c r="D33" t="s">
        <v>17</v>
      </c>
      <c r="E33" t="s">
        <v>11</v>
      </c>
      <c r="F33" t="s">
        <v>36</v>
      </c>
      <c r="G33" t="s">
        <v>67</v>
      </c>
      <c r="H33">
        <v>25191.63</v>
      </c>
    </row>
    <row r="34" spans="1:8" x14ac:dyDescent="0.2">
      <c r="A34" t="s">
        <v>9</v>
      </c>
      <c r="B34" t="s">
        <v>9</v>
      </c>
      <c r="C34" s="1">
        <v>43207</v>
      </c>
      <c r="D34" t="s">
        <v>17</v>
      </c>
      <c r="E34" t="s">
        <v>77</v>
      </c>
      <c r="F34" t="s">
        <v>36</v>
      </c>
      <c r="G34" t="s">
        <v>58</v>
      </c>
      <c r="H34">
        <v>17159.150000000001</v>
      </c>
    </row>
    <row r="35" spans="1:8" x14ac:dyDescent="0.2">
      <c r="A35" t="s">
        <v>9</v>
      </c>
      <c r="B35" t="s">
        <v>9</v>
      </c>
      <c r="C35" s="1">
        <v>43207</v>
      </c>
      <c r="D35" t="s">
        <v>17</v>
      </c>
      <c r="E35" t="s">
        <v>11</v>
      </c>
      <c r="F35" t="s">
        <v>36</v>
      </c>
      <c r="G35" t="s">
        <v>58</v>
      </c>
      <c r="H35">
        <v>16776.53</v>
      </c>
    </row>
    <row r="36" spans="1:8" x14ac:dyDescent="0.2">
      <c r="A36" t="s">
        <v>9</v>
      </c>
      <c r="B36" t="s">
        <v>9</v>
      </c>
      <c r="C36" s="1">
        <v>43200</v>
      </c>
      <c r="D36" t="s">
        <v>17</v>
      </c>
      <c r="E36" t="s">
        <v>77</v>
      </c>
      <c r="F36" t="s">
        <v>36</v>
      </c>
      <c r="G36" t="s">
        <v>37</v>
      </c>
      <c r="H36">
        <v>14421.93</v>
      </c>
    </row>
    <row r="37" spans="1:8" x14ac:dyDescent="0.2">
      <c r="A37" t="s">
        <v>9</v>
      </c>
      <c r="B37" t="s">
        <v>9</v>
      </c>
      <c r="C37" s="1">
        <v>43207</v>
      </c>
      <c r="D37" t="s">
        <v>17</v>
      </c>
      <c r="E37" t="s">
        <v>18</v>
      </c>
      <c r="F37" t="s">
        <v>36</v>
      </c>
      <c r="G37" t="s">
        <v>58</v>
      </c>
      <c r="H37">
        <v>9996.34</v>
      </c>
    </row>
    <row r="38" spans="1:8" ht="15.75" thickBot="1" x14ac:dyDescent="0.25">
      <c r="C38" s="1"/>
      <c r="H38" s="2">
        <f>SUM(H28:H37)</f>
        <v>272667.98</v>
      </c>
    </row>
    <row r="39" spans="1:8" ht="15.75" thickTop="1" x14ac:dyDescent="0.2">
      <c r="C39" s="1"/>
    </row>
    <row r="40" spans="1:8" x14ac:dyDescent="0.2">
      <c r="A40" t="s">
        <v>9</v>
      </c>
      <c r="B40" t="s">
        <v>9</v>
      </c>
      <c r="C40" s="1">
        <v>43213</v>
      </c>
      <c r="D40" t="s">
        <v>17</v>
      </c>
      <c r="E40" t="s">
        <v>18</v>
      </c>
      <c r="F40" t="s">
        <v>19</v>
      </c>
      <c r="G40" t="s">
        <v>20</v>
      </c>
      <c r="H40">
        <v>112209.38</v>
      </c>
    </row>
    <row r="41" spans="1:8" x14ac:dyDescent="0.2">
      <c r="A41" t="s">
        <v>9</v>
      </c>
      <c r="B41" t="s">
        <v>9</v>
      </c>
      <c r="C41" s="1">
        <v>43220</v>
      </c>
      <c r="D41" t="s">
        <v>17</v>
      </c>
      <c r="E41" t="s">
        <v>18</v>
      </c>
      <c r="F41" t="s">
        <v>19</v>
      </c>
      <c r="G41" t="s">
        <v>42</v>
      </c>
      <c r="H41">
        <v>55218.559999999998</v>
      </c>
    </row>
    <row r="42" spans="1:8" x14ac:dyDescent="0.2">
      <c r="A42" t="s">
        <v>9</v>
      </c>
      <c r="B42" t="s">
        <v>9</v>
      </c>
      <c r="C42" s="1">
        <v>43202</v>
      </c>
      <c r="D42" t="s">
        <v>17</v>
      </c>
      <c r="E42" t="s">
        <v>18</v>
      </c>
      <c r="F42" t="s">
        <v>19</v>
      </c>
      <c r="G42" t="s">
        <v>54</v>
      </c>
      <c r="H42">
        <v>35445.26</v>
      </c>
    </row>
    <row r="43" spans="1:8" x14ac:dyDescent="0.2">
      <c r="A43" t="s">
        <v>9</v>
      </c>
      <c r="B43" t="s">
        <v>9</v>
      </c>
      <c r="C43" s="1">
        <v>43202</v>
      </c>
      <c r="D43" t="s">
        <v>17</v>
      </c>
      <c r="E43" t="s">
        <v>18</v>
      </c>
      <c r="F43" t="s">
        <v>19</v>
      </c>
      <c r="G43" t="s">
        <v>55</v>
      </c>
      <c r="H43">
        <v>34563.410000000003</v>
      </c>
    </row>
    <row r="44" spans="1:8" x14ac:dyDescent="0.2">
      <c r="A44" t="s">
        <v>9</v>
      </c>
      <c r="B44" t="s">
        <v>9</v>
      </c>
      <c r="C44" s="1">
        <v>43209</v>
      </c>
      <c r="D44" t="s">
        <v>17</v>
      </c>
      <c r="E44" t="s">
        <v>18</v>
      </c>
      <c r="F44" t="s">
        <v>19</v>
      </c>
      <c r="G44" t="s">
        <v>66</v>
      </c>
      <c r="H44">
        <v>25198.639999999999</v>
      </c>
    </row>
    <row r="45" spans="1:8" x14ac:dyDescent="0.2">
      <c r="A45" t="s">
        <v>9</v>
      </c>
      <c r="B45" t="s">
        <v>9</v>
      </c>
      <c r="C45" s="1">
        <v>43207</v>
      </c>
      <c r="D45" t="s">
        <v>17</v>
      </c>
      <c r="E45" t="s">
        <v>18</v>
      </c>
      <c r="F45" t="s">
        <v>19</v>
      </c>
      <c r="G45" t="s">
        <v>71</v>
      </c>
      <c r="H45">
        <v>24534.58</v>
      </c>
    </row>
    <row r="46" spans="1:8" x14ac:dyDescent="0.2">
      <c r="A46" t="s">
        <v>9</v>
      </c>
      <c r="B46" t="s">
        <v>9</v>
      </c>
      <c r="C46" s="1">
        <v>43202</v>
      </c>
      <c r="D46" t="s">
        <v>17</v>
      </c>
      <c r="E46" t="s">
        <v>11</v>
      </c>
      <c r="F46" t="s">
        <v>19</v>
      </c>
      <c r="G46" t="s">
        <v>55</v>
      </c>
      <c r="H46">
        <v>3954.26</v>
      </c>
    </row>
    <row r="47" spans="1:8" x14ac:dyDescent="0.2">
      <c r="A47" t="s">
        <v>9</v>
      </c>
      <c r="B47" t="s">
        <v>9</v>
      </c>
      <c r="C47" s="1">
        <v>43209</v>
      </c>
      <c r="D47" t="s">
        <v>17</v>
      </c>
      <c r="E47" t="s">
        <v>11</v>
      </c>
      <c r="F47" t="s">
        <v>19</v>
      </c>
      <c r="G47" t="s">
        <v>66</v>
      </c>
      <c r="H47">
        <v>3954.26</v>
      </c>
    </row>
    <row r="48" spans="1:8" x14ac:dyDescent="0.2">
      <c r="A48" t="s">
        <v>9</v>
      </c>
      <c r="B48" t="s">
        <v>9</v>
      </c>
      <c r="C48" s="1">
        <v>43213</v>
      </c>
      <c r="D48" t="s">
        <v>17</v>
      </c>
      <c r="E48" t="s">
        <v>11</v>
      </c>
      <c r="F48" t="s">
        <v>19</v>
      </c>
      <c r="G48" t="s">
        <v>20</v>
      </c>
      <c r="H48">
        <v>3954.26</v>
      </c>
    </row>
    <row r="49" spans="1:8" x14ac:dyDescent="0.2">
      <c r="A49" t="s">
        <v>9</v>
      </c>
      <c r="B49" t="s">
        <v>9</v>
      </c>
      <c r="C49" s="1">
        <v>43220</v>
      </c>
      <c r="D49" t="s">
        <v>17</v>
      </c>
      <c r="E49" t="s">
        <v>11</v>
      </c>
      <c r="F49" t="s">
        <v>19</v>
      </c>
      <c r="G49" t="s">
        <v>42</v>
      </c>
      <c r="H49">
        <v>3954.26</v>
      </c>
    </row>
    <row r="50" spans="1:8" ht="15.75" thickBot="1" x14ac:dyDescent="0.25">
      <c r="C50" s="1"/>
      <c r="H50" s="2">
        <f>SUM(H40:H49)</f>
        <v>302986.87000000005</v>
      </c>
    </row>
    <row r="51" spans="1:8" ht="15.75" thickTop="1" x14ac:dyDescent="0.2">
      <c r="C51" s="1"/>
    </row>
    <row r="52" spans="1:8" x14ac:dyDescent="0.2">
      <c r="A52" t="s">
        <v>9</v>
      </c>
      <c r="B52" t="s">
        <v>9</v>
      </c>
      <c r="C52" s="1">
        <v>43199</v>
      </c>
      <c r="D52" t="s">
        <v>22</v>
      </c>
      <c r="E52" t="s">
        <v>11</v>
      </c>
      <c r="F52" t="s">
        <v>26</v>
      </c>
      <c r="G52" t="s">
        <v>27</v>
      </c>
      <c r="H52">
        <v>83279.179999999993</v>
      </c>
    </row>
    <row r="53" spans="1:8" ht="15.75" thickBot="1" x14ac:dyDescent="0.25">
      <c r="C53" s="1"/>
      <c r="H53" s="2">
        <f>SUM(H52)</f>
        <v>83279.179999999993</v>
      </c>
    </row>
    <row r="54" spans="1:8" ht="15.75" thickTop="1" x14ac:dyDescent="0.2">
      <c r="C54" s="1"/>
    </row>
    <row r="55" spans="1:8" x14ac:dyDescent="0.2">
      <c r="A55" t="s">
        <v>9</v>
      </c>
      <c r="B55" t="s">
        <v>9</v>
      </c>
      <c r="C55" s="1">
        <v>43209</v>
      </c>
      <c r="D55" t="s">
        <v>14</v>
      </c>
      <c r="E55" t="s">
        <v>11</v>
      </c>
      <c r="F55" t="s">
        <v>38</v>
      </c>
      <c r="G55" t="s">
        <v>39</v>
      </c>
      <c r="H55">
        <v>71883.56</v>
      </c>
    </row>
    <row r="56" spans="1:8" x14ac:dyDescent="0.2">
      <c r="A56" t="s">
        <v>9</v>
      </c>
      <c r="B56" t="s">
        <v>9</v>
      </c>
      <c r="C56" s="1">
        <v>43195</v>
      </c>
      <c r="D56" t="s">
        <v>14</v>
      </c>
      <c r="E56" t="s">
        <v>11</v>
      </c>
      <c r="F56" t="s">
        <v>38</v>
      </c>
      <c r="G56" t="s">
        <v>40</v>
      </c>
      <c r="H56">
        <v>68843.92</v>
      </c>
    </row>
    <row r="57" spans="1:8" x14ac:dyDescent="0.2">
      <c r="A57" t="s">
        <v>9</v>
      </c>
      <c r="B57" t="s">
        <v>9</v>
      </c>
      <c r="C57" s="1">
        <v>43207</v>
      </c>
      <c r="D57" t="s">
        <v>14</v>
      </c>
      <c r="E57" t="s">
        <v>11</v>
      </c>
      <c r="F57" t="s">
        <v>38</v>
      </c>
      <c r="G57" t="s">
        <v>60</v>
      </c>
      <c r="H57">
        <v>30650.41</v>
      </c>
    </row>
    <row r="58" spans="1:8" ht="15.75" thickBot="1" x14ac:dyDescent="0.25">
      <c r="C58" s="1"/>
      <c r="H58" s="2">
        <f>SUM(H55:H57)</f>
        <v>171377.88999999998</v>
      </c>
    </row>
    <row r="59" spans="1:8" ht="15.75" thickTop="1" x14ac:dyDescent="0.2">
      <c r="C59" s="1"/>
    </row>
    <row r="60" spans="1:8" x14ac:dyDescent="0.2">
      <c r="A60" t="s">
        <v>9</v>
      </c>
      <c r="B60" t="s">
        <v>9</v>
      </c>
      <c r="C60" s="1">
        <v>43220</v>
      </c>
      <c r="D60" t="s">
        <v>17</v>
      </c>
      <c r="E60" t="s">
        <v>18</v>
      </c>
      <c r="F60" t="s">
        <v>30</v>
      </c>
      <c r="G60" t="s">
        <v>31</v>
      </c>
      <c r="H60">
        <v>76122.44</v>
      </c>
    </row>
    <row r="61" spans="1:8" x14ac:dyDescent="0.2">
      <c r="A61" t="s">
        <v>9</v>
      </c>
      <c r="B61" t="s">
        <v>9</v>
      </c>
      <c r="C61" s="1">
        <v>43199</v>
      </c>
      <c r="D61" t="s">
        <v>17</v>
      </c>
      <c r="E61" t="s">
        <v>18</v>
      </c>
      <c r="F61" t="s">
        <v>30</v>
      </c>
      <c r="G61" t="s">
        <v>41</v>
      </c>
      <c r="H61">
        <v>55319.519999999997</v>
      </c>
    </row>
    <row r="62" spans="1:8" x14ac:dyDescent="0.2">
      <c r="A62" t="s">
        <v>9</v>
      </c>
      <c r="B62" t="s">
        <v>9</v>
      </c>
      <c r="C62" s="1">
        <v>43203</v>
      </c>
      <c r="D62" t="s">
        <v>17</v>
      </c>
      <c r="E62" t="s">
        <v>18</v>
      </c>
      <c r="F62" t="s">
        <v>30</v>
      </c>
      <c r="G62" t="s">
        <v>56</v>
      </c>
      <c r="H62">
        <v>32752.92</v>
      </c>
    </row>
    <row r="63" spans="1:8" x14ac:dyDescent="0.2">
      <c r="A63" t="s">
        <v>9</v>
      </c>
      <c r="B63" t="s">
        <v>9</v>
      </c>
      <c r="C63" s="1">
        <v>43210</v>
      </c>
      <c r="D63" t="s">
        <v>17</v>
      </c>
      <c r="E63" t="s">
        <v>18</v>
      </c>
      <c r="F63" t="s">
        <v>30</v>
      </c>
      <c r="G63" t="s">
        <v>59</v>
      </c>
      <c r="H63">
        <v>31472.99</v>
      </c>
    </row>
    <row r="64" spans="1:8" x14ac:dyDescent="0.2">
      <c r="A64" t="s">
        <v>9</v>
      </c>
      <c r="B64" t="s">
        <v>9</v>
      </c>
      <c r="C64" s="1">
        <v>43207</v>
      </c>
      <c r="D64" t="s">
        <v>17</v>
      </c>
      <c r="E64" t="s">
        <v>18</v>
      </c>
      <c r="F64" t="s">
        <v>30</v>
      </c>
      <c r="G64" t="s">
        <v>61</v>
      </c>
      <c r="H64">
        <v>29726.82</v>
      </c>
    </row>
    <row r="65" spans="1:8" x14ac:dyDescent="0.2">
      <c r="A65" t="s">
        <v>9</v>
      </c>
      <c r="B65" t="s">
        <v>9</v>
      </c>
      <c r="C65" s="1">
        <v>43199</v>
      </c>
      <c r="D65" t="s">
        <v>17</v>
      </c>
      <c r="E65" t="s">
        <v>18</v>
      </c>
      <c r="F65" t="s">
        <v>30</v>
      </c>
      <c r="G65" t="s">
        <v>62</v>
      </c>
      <c r="H65">
        <v>28216.59</v>
      </c>
    </row>
    <row r="66" spans="1:8" x14ac:dyDescent="0.2">
      <c r="A66" t="s">
        <v>9</v>
      </c>
      <c r="B66" t="s">
        <v>9</v>
      </c>
      <c r="C66" s="1">
        <v>43213</v>
      </c>
      <c r="D66" t="s">
        <v>17</v>
      </c>
      <c r="E66" t="s">
        <v>18</v>
      </c>
      <c r="F66" t="s">
        <v>30</v>
      </c>
      <c r="G66" t="s">
        <v>72</v>
      </c>
      <c r="H66">
        <v>23233.119999999999</v>
      </c>
    </row>
    <row r="67" spans="1:8" x14ac:dyDescent="0.2">
      <c r="A67" t="s">
        <v>9</v>
      </c>
      <c r="B67" t="s">
        <v>9</v>
      </c>
      <c r="C67" s="1">
        <v>43213</v>
      </c>
      <c r="D67" t="s">
        <v>17</v>
      </c>
      <c r="E67" t="s">
        <v>11</v>
      </c>
      <c r="F67" t="s">
        <v>30</v>
      </c>
      <c r="G67" t="s">
        <v>72</v>
      </c>
      <c r="H67">
        <v>16469.25</v>
      </c>
    </row>
    <row r="68" spans="1:8" x14ac:dyDescent="0.2">
      <c r="A68" t="s">
        <v>9</v>
      </c>
      <c r="B68" t="s">
        <v>9</v>
      </c>
      <c r="C68" s="1">
        <v>43220</v>
      </c>
      <c r="D68" t="s">
        <v>17</v>
      </c>
      <c r="E68" t="s">
        <v>11</v>
      </c>
      <c r="F68" t="s">
        <v>30</v>
      </c>
      <c r="G68" t="s">
        <v>31</v>
      </c>
      <c r="H68">
        <v>15704.01</v>
      </c>
    </row>
    <row r="69" spans="1:8" x14ac:dyDescent="0.2">
      <c r="A69" t="s">
        <v>9</v>
      </c>
      <c r="B69" t="s">
        <v>9</v>
      </c>
      <c r="C69" s="1">
        <v>43199</v>
      </c>
      <c r="D69" t="s">
        <v>17</v>
      </c>
      <c r="E69" t="s">
        <v>11</v>
      </c>
      <c r="F69" t="s">
        <v>30</v>
      </c>
      <c r="G69" t="s">
        <v>62</v>
      </c>
      <c r="H69">
        <v>9724.5</v>
      </c>
    </row>
    <row r="70" spans="1:8" x14ac:dyDescent="0.2">
      <c r="A70" t="s">
        <v>9</v>
      </c>
      <c r="B70" t="s">
        <v>9</v>
      </c>
      <c r="C70" s="1">
        <v>43199</v>
      </c>
      <c r="D70" t="s">
        <v>17</v>
      </c>
      <c r="E70" t="s">
        <v>11</v>
      </c>
      <c r="F70" t="s">
        <v>30</v>
      </c>
      <c r="G70" t="s">
        <v>41</v>
      </c>
      <c r="H70">
        <v>8270.5300000000007</v>
      </c>
    </row>
    <row r="71" spans="1:8" x14ac:dyDescent="0.2">
      <c r="A71" t="s">
        <v>9</v>
      </c>
      <c r="B71" t="s">
        <v>9</v>
      </c>
      <c r="C71" s="1">
        <v>43210</v>
      </c>
      <c r="D71" t="s">
        <v>17</v>
      </c>
      <c r="E71" t="s">
        <v>11</v>
      </c>
      <c r="F71" t="s">
        <v>30</v>
      </c>
      <c r="G71" t="s">
        <v>59</v>
      </c>
      <c r="H71">
        <v>8185.76</v>
      </c>
    </row>
    <row r="72" spans="1:8" x14ac:dyDescent="0.2">
      <c r="A72" t="s">
        <v>9</v>
      </c>
      <c r="B72" t="s">
        <v>9</v>
      </c>
      <c r="C72" s="1">
        <v>43203</v>
      </c>
      <c r="D72" t="s">
        <v>17</v>
      </c>
      <c r="E72" t="s">
        <v>11</v>
      </c>
      <c r="F72" t="s">
        <v>30</v>
      </c>
      <c r="G72" t="s">
        <v>56</v>
      </c>
      <c r="H72">
        <v>6292.67</v>
      </c>
    </row>
    <row r="73" spans="1:8" x14ac:dyDescent="0.2">
      <c r="A73" t="s">
        <v>9</v>
      </c>
      <c r="B73" t="s">
        <v>9</v>
      </c>
      <c r="C73" s="1">
        <v>43207</v>
      </c>
      <c r="D73" t="s">
        <v>17</v>
      </c>
      <c r="E73" t="s">
        <v>11</v>
      </c>
      <c r="F73" t="s">
        <v>30</v>
      </c>
      <c r="G73" t="s">
        <v>61</v>
      </c>
      <c r="H73">
        <v>3561.33</v>
      </c>
    </row>
    <row r="74" spans="1:8" x14ac:dyDescent="0.2">
      <c r="A74" t="s">
        <v>9</v>
      </c>
      <c r="B74" t="s">
        <v>9</v>
      </c>
      <c r="C74" s="1">
        <v>43203</v>
      </c>
      <c r="D74" t="s">
        <v>17</v>
      </c>
      <c r="E74" t="s">
        <v>88</v>
      </c>
      <c r="F74" t="s">
        <v>30</v>
      </c>
      <c r="G74" t="s">
        <v>56</v>
      </c>
      <c r="H74">
        <v>2566.5100000000002</v>
      </c>
    </row>
    <row r="75" spans="1:8" x14ac:dyDescent="0.2">
      <c r="A75" t="s">
        <v>9</v>
      </c>
      <c r="B75" t="s">
        <v>9</v>
      </c>
      <c r="C75" s="1">
        <v>43199</v>
      </c>
      <c r="D75" t="s">
        <v>17</v>
      </c>
      <c r="E75" t="s">
        <v>77</v>
      </c>
      <c r="F75" t="s">
        <v>30</v>
      </c>
      <c r="G75" t="s">
        <v>41</v>
      </c>
      <c r="H75">
        <v>2560.63</v>
      </c>
    </row>
    <row r="76" spans="1:8" x14ac:dyDescent="0.2">
      <c r="A76" t="s">
        <v>9</v>
      </c>
      <c r="B76" t="s">
        <v>9</v>
      </c>
      <c r="C76" s="1">
        <v>43210</v>
      </c>
      <c r="D76" t="s">
        <v>17</v>
      </c>
      <c r="E76" t="s">
        <v>77</v>
      </c>
      <c r="F76" t="s">
        <v>30</v>
      </c>
      <c r="G76" t="s">
        <v>59</v>
      </c>
      <c r="H76">
        <v>2482.9299999999998</v>
      </c>
    </row>
    <row r="77" spans="1:8" x14ac:dyDescent="0.2">
      <c r="A77" t="s">
        <v>9</v>
      </c>
      <c r="B77" t="s">
        <v>9</v>
      </c>
      <c r="C77" s="1">
        <v>43220</v>
      </c>
      <c r="D77" t="s">
        <v>17</v>
      </c>
      <c r="E77" t="s">
        <v>88</v>
      </c>
      <c r="F77" t="s">
        <v>30</v>
      </c>
      <c r="G77" t="s">
        <v>31</v>
      </c>
      <c r="H77">
        <v>2053.21</v>
      </c>
    </row>
    <row r="78" spans="1:8" x14ac:dyDescent="0.2">
      <c r="A78" t="s">
        <v>9</v>
      </c>
      <c r="B78" t="s">
        <v>9</v>
      </c>
      <c r="C78" s="1">
        <v>43199</v>
      </c>
      <c r="D78" t="s">
        <v>17</v>
      </c>
      <c r="E78" t="s">
        <v>77</v>
      </c>
      <c r="F78" t="s">
        <v>30</v>
      </c>
      <c r="G78" t="s">
        <v>62</v>
      </c>
      <c r="H78">
        <v>1536.38</v>
      </c>
    </row>
    <row r="79" spans="1:8" ht="15.75" thickBot="1" x14ac:dyDescent="0.25">
      <c r="C79" s="1"/>
      <c r="H79" s="2">
        <f>SUM(H60:H78)</f>
        <v>356252.1100000001</v>
      </c>
    </row>
    <row r="80" spans="1:8" ht="15.75" thickTop="1" x14ac:dyDescent="0.2">
      <c r="C80" s="1"/>
    </row>
    <row r="81" spans="1:8" x14ac:dyDescent="0.2">
      <c r="A81" t="s">
        <v>9</v>
      </c>
      <c r="B81" t="s">
        <v>9</v>
      </c>
      <c r="C81" s="1">
        <v>43203</v>
      </c>
      <c r="D81" t="s">
        <v>22</v>
      </c>
      <c r="E81" t="s">
        <v>23</v>
      </c>
      <c r="F81" t="s">
        <v>24</v>
      </c>
      <c r="G81" t="s">
        <v>25</v>
      </c>
      <c r="H81">
        <v>84153.4</v>
      </c>
    </row>
    <row r="82" spans="1:8" ht="15.75" thickBot="1" x14ac:dyDescent="0.25">
      <c r="C82" s="1"/>
      <c r="H82" s="2">
        <f>SUM(H81)</f>
        <v>84153.4</v>
      </c>
    </row>
    <row r="83" spans="1:8" ht="15.75" thickTop="1" x14ac:dyDescent="0.2">
      <c r="C83" s="1"/>
    </row>
    <row r="84" spans="1:8" x14ac:dyDescent="0.2">
      <c r="A84" t="s">
        <v>9</v>
      </c>
      <c r="B84" t="s">
        <v>9</v>
      </c>
      <c r="C84" s="1">
        <v>43210</v>
      </c>
      <c r="D84" t="s">
        <v>10</v>
      </c>
      <c r="E84" t="s">
        <v>11</v>
      </c>
      <c r="F84" t="s">
        <v>12</v>
      </c>
      <c r="G84" t="s">
        <v>13</v>
      </c>
      <c r="H84">
        <v>158935.5</v>
      </c>
    </row>
    <row r="85" spans="1:8" x14ac:dyDescent="0.2">
      <c r="A85" t="s">
        <v>9</v>
      </c>
      <c r="B85" t="s">
        <v>9</v>
      </c>
      <c r="C85" s="1">
        <v>43210</v>
      </c>
      <c r="D85" t="s">
        <v>21</v>
      </c>
      <c r="E85" t="s">
        <v>11</v>
      </c>
      <c r="F85" t="s">
        <v>12</v>
      </c>
      <c r="G85" t="s">
        <v>13</v>
      </c>
      <c r="H85">
        <v>94184</v>
      </c>
    </row>
    <row r="86" spans="1:8" ht="15.75" thickBot="1" x14ac:dyDescent="0.25">
      <c r="C86" s="1"/>
      <c r="H86" s="2">
        <f>SUM(H84:H85)</f>
        <v>253119.5</v>
      </c>
    </row>
    <row r="87" spans="1:8" ht="15.75" thickTop="1" x14ac:dyDescent="0.2">
      <c r="C87" s="1"/>
    </row>
    <row r="88" spans="1:8" x14ac:dyDescent="0.2">
      <c r="A88" t="s">
        <v>9</v>
      </c>
      <c r="B88" t="s">
        <v>9</v>
      </c>
      <c r="C88" s="1">
        <v>43202</v>
      </c>
      <c r="D88" t="s">
        <v>14</v>
      </c>
      <c r="E88" t="s">
        <v>11</v>
      </c>
      <c r="F88" t="s">
        <v>15</v>
      </c>
      <c r="G88" t="s">
        <v>16</v>
      </c>
      <c r="H88">
        <v>123763.66</v>
      </c>
    </row>
    <row r="89" spans="1:8" ht="15.75" thickBot="1" x14ac:dyDescent="0.25">
      <c r="C89" s="1"/>
      <c r="H89" s="2">
        <f>SUM(H88)</f>
        <v>123763.66</v>
      </c>
    </row>
    <row r="90" spans="1:8" ht="15.75" thickTop="1" x14ac:dyDescent="0.2">
      <c r="C90" s="1"/>
    </row>
    <row r="91" spans="1:8" x14ac:dyDescent="0.2">
      <c r="A91" t="s">
        <v>9</v>
      </c>
      <c r="B91" t="s">
        <v>9</v>
      </c>
      <c r="C91" s="1">
        <v>43213</v>
      </c>
      <c r="D91" t="s">
        <v>22</v>
      </c>
      <c r="E91" t="s">
        <v>11</v>
      </c>
      <c r="F91" t="s">
        <v>28</v>
      </c>
      <c r="G91" t="s">
        <v>29</v>
      </c>
      <c r="H91">
        <v>78303.39</v>
      </c>
    </row>
    <row r="92" spans="1:8" ht="15.75" thickBot="1" x14ac:dyDescent="0.25">
      <c r="C92" s="1"/>
      <c r="H92" s="2">
        <f>SUM(H91)</f>
        <v>78303.39</v>
      </c>
    </row>
    <row r="93" spans="1:8" ht="15.75" thickTop="1" x14ac:dyDescent="0.2">
      <c r="C93" s="1"/>
    </row>
    <row r="94" spans="1:8" x14ac:dyDescent="0.2">
      <c r="A94" t="s">
        <v>9</v>
      </c>
      <c r="B94" t="s">
        <v>9</v>
      </c>
      <c r="C94" s="1">
        <v>43209</v>
      </c>
      <c r="D94" t="s">
        <v>22</v>
      </c>
      <c r="E94" t="s">
        <v>11</v>
      </c>
      <c r="F94" t="s">
        <v>43</v>
      </c>
      <c r="G94" t="s">
        <v>44</v>
      </c>
      <c r="H94">
        <v>50097.88</v>
      </c>
    </row>
    <row r="95" spans="1:8" ht="15.75" thickBot="1" x14ac:dyDescent="0.25">
      <c r="C95" s="1"/>
      <c r="H95" s="2">
        <f>SUM(H94)</f>
        <v>50097.88</v>
      </c>
    </row>
    <row r="96" spans="1:8" ht="15.75" thickTop="1" x14ac:dyDescent="0.2">
      <c r="C96" s="1"/>
    </row>
    <row r="97" spans="1:8" x14ac:dyDescent="0.2">
      <c r="A97" t="s">
        <v>9</v>
      </c>
      <c r="B97" t="s">
        <v>9</v>
      </c>
      <c r="C97" s="1">
        <v>43220</v>
      </c>
      <c r="D97" t="s">
        <v>17</v>
      </c>
      <c r="E97" t="s">
        <v>18</v>
      </c>
      <c r="F97" t="s">
        <v>63</v>
      </c>
      <c r="G97" t="s">
        <v>64</v>
      </c>
      <c r="H97">
        <v>27358.09</v>
      </c>
    </row>
    <row r="98" spans="1:8" x14ac:dyDescent="0.2">
      <c r="A98" t="s">
        <v>9</v>
      </c>
      <c r="B98" t="s">
        <v>9</v>
      </c>
      <c r="C98" s="1">
        <v>43220</v>
      </c>
      <c r="D98" t="s">
        <v>17</v>
      </c>
      <c r="E98" t="s">
        <v>11</v>
      </c>
      <c r="F98" t="s">
        <v>63</v>
      </c>
      <c r="G98" t="s">
        <v>64</v>
      </c>
      <c r="H98">
        <v>24061.56</v>
      </c>
    </row>
    <row r="99" spans="1:8" ht="15.75" thickBot="1" x14ac:dyDescent="0.25">
      <c r="C99" s="1"/>
      <c r="H99" s="2">
        <f>SUM(H97:H98)</f>
        <v>51419.65</v>
      </c>
    </row>
    <row r="100" spans="1:8" ht="15.75" thickTop="1" x14ac:dyDescent="0.2">
      <c r="C100" s="1"/>
    </row>
    <row r="101" spans="1:8" x14ac:dyDescent="0.2">
      <c r="A101" t="s">
        <v>9</v>
      </c>
      <c r="B101" t="s">
        <v>9</v>
      </c>
      <c r="C101" s="1">
        <v>43220</v>
      </c>
      <c r="D101" t="s">
        <v>17</v>
      </c>
      <c r="E101" t="s">
        <v>47</v>
      </c>
      <c r="F101" t="s">
        <v>48</v>
      </c>
      <c r="G101" t="s">
        <v>49</v>
      </c>
      <c r="H101">
        <v>41871.129999999997</v>
      </c>
    </row>
    <row r="102" spans="1:8" x14ac:dyDescent="0.2">
      <c r="A102" t="s">
        <v>9</v>
      </c>
      <c r="B102" t="s">
        <v>9</v>
      </c>
      <c r="C102" s="1">
        <v>43215</v>
      </c>
      <c r="D102" t="s">
        <v>17</v>
      </c>
      <c r="E102" t="s">
        <v>47</v>
      </c>
      <c r="F102" t="s">
        <v>48</v>
      </c>
      <c r="G102" t="s">
        <v>73</v>
      </c>
      <c r="H102">
        <v>19512.97</v>
      </c>
    </row>
    <row r="103" spans="1:8" x14ac:dyDescent="0.2">
      <c r="A103" t="s">
        <v>9</v>
      </c>
      <c r="B103" t="s">
        <v>9</v>
      </c>
      <c r="C103" s="1">
        <v>43220</v>
      </c>
      <c r="D103" t="s">
        <v>17</v>
      </c>
      <c r="E103" t="s">
        <v>84</v>
      </c>
      <c r="F103" t="s">
        <v>48</v>
      </c>
      <c r="G103" t="s">
        <v>49</v>
      </c>
      <c r="H103">
        <v>7282.42</v>
      </c>
    </row>
    <row r="104" spans="1:8" x14ac:dyDescent="0.2">
      <c r="A104" t="s">
        <v>9</v>
      </c>
      <c r="B104" t="s">
        <v>9</v>
      </c>
      <c r="C104" s="1">
        <v>43220</v>
      </c>
      <c r="D104" t="s">
        <v>17</v>
      </c>
      <c r="E104" t="s">
        <v>85</v>
      </c>
      <c r="F104" t="s">
        <v>48</v>
      </c>
      <c r="G104" t="s">
        <v>49</v>
      </c>
      <c r="H104">
        <v>6221.86</v>
      </c>
    </row>
    <row r="105" spans="1:8" x14ac:dyDescent="0.2">
      <c r="A105" t="s">
        <v>9</v>
      </c>
      <c r="B105" t="s">
        <v>9</v>
      </c>
      <c r="C105" s="1">
        <v>43220</v>
      </c>
      <c r="D105" t="s">
        <v>17</v>
      </c>
      <c r="E105" t="s">
        <v>86</v>
      </c>
      <c r="F105" t="s">
        <v>48</v>
      </c>
      <c r="G105" t="s">
        <v>49</v>
      </c>
      <c r="H105">
        <v>4114.37</v>
      </c>
    </row>
    <row r="106" spans="1:8" x14ac:dyDescent="0.2">
      <c r="A106" t="s">
        <v>9</v>
      </c>
      <c r="B106" t="s">
        <v>9</v>
      </c>
      <c r="C106" s="1">
        <v>43215</v>
      </c>
      <c r="D106" t="s">
        <v>17</v>
      </c>
      <c r="E106" t="s">
        <v>84</v>
      </c>
      <c r="F106" t="s">
        <v>48</v>
      </c>
      <c r="G106" t="s">
        <v>73</v>
      </c>
      <c r="H106">
        <v>4059.04</v>
      </c>
    </row>
    <row r="107" spans="1:8" x14ac:dyDescent="0.2">
      <c r="A107" t="s">
        <v>9</v>
      </c>
      <c r="B107" t="s">
        <v>9</v>
      </c>
      <c r="C107" s="1">
        <v>43215</v>
      </c>
      <c r="D107" t="s">
        <v>17</v>
      </c>
      <c r="E107" t="s">
        <v>86</v>
      </c>
      <c r="F107" t="s">
        <v>48</v>
      </c>
      <c r="G107" t="s">
        <v>73</v>
      </c>
      <c r="H107">
        <v>2897.06</v>
      </c>
    </row>
    <row r="108" spans="1:8" x14ac:dyDescent="0.2">
      <c r="A108" t="s">
        <v>9</v>
      </c>
      <c r="B108" t="s">
        <v>9</v>
      </c>
      <c r="C108" s="1">
        <v>43220</v>
      </c>
      <c r="D108" t="s">
        <v>17</v>
      </c>
      <c r="E108" t="s">
        <v>87</v>
      </c>
      <c r="F108" t="s">
        <v>48</v>
      </c>
      <c r="G108" t="s">
        <v>49</v>
      </c>
      <c r="H108">
        <v>2845.8</v>
      </c>
    </row>
    <row r="109" spans="1:8" x14ac:dyDescent="0.2">
      <c r="A109" t="s">
        <v>9</v>
      </c>
      <c r="B109" t="s">
        <v>9</v>
      </c>
      <c r="C109" s="1">
        <v>43215</v>
      </c>
      <c r="D109" t="s">
        <v>17</v>
      </c>
      <c r="E109" t="s">
        <v>85</v>
      </c>
      <c r="F109" t="s">
        <v>48</v>
      </c>
      <c r="G109" t="s">
        <v>73</v>
      </c>
      <c r="H109">
        <v>2381.9299999999998</v>
      </c>
    </row>
    <row r="110" spans="1:8" x14ac:dyDescent="0.2">
      <c r="A110" t="s">
        <v>9</v>
      </c>
      <c r="B110" t="s">
        <v>9</v>
      </c>
      <c r="C110" s="1">
        <v>43220</v>
      </c>
      <c r="D110" t="s">
        <v>17</v>
      </c>
      <c r="E110" t="s">
        <v>89</v>
      </c>
      <c r="F110" t="s">
        <v>48</v>
      </c>
      <c r="G110" t="s">
        <v>49</v>
      </c>
      <c r="H110">
        <v>1630.74</v>
      </c>
    </row>
    <row r="111" spans="1:8" x14ac:dyDescent="0.2">
      <c r="A111" t="s">
        <v>9</v>
      </c>
      <c r="B111" t="s">
        <v>9</v>
      </c>
      <c r="C111" s="1">
        <v>43215</v>
      </c>
      <c r="D111" t="s">
        <v>17</v>
      </c>
      <c r="E111" t="s">
        <v>87</v>
      </c>
      <c r="F111" t="s">
        <v>48</v>
      </c>
      <c r="G111" t="s">
        <v>73</v>
      </c>
      <c r="H111">
        <v>1358.96</v>
      </c>
    </row>
    <row r="112" spans="1:8" x14ac:dyDescent="0.2">
      <c r="A112" t="s">
        <v>9</v>
      </c>
      <c r="B112" t="s">
        <v>9</v>
      </c>
      <c r="C112" s="1">
        <v>43215</v>
      </c>
      <c r="D112" t="s">
        <v>17</v>
      </c>
      <c r="E112" t="s">
        <v>89</v>
      </c>
      <c r="F112" t="s">
        <v>48</v>
      </c>
      <c r="G112" t="s">
        <v>73</v>
      </c>
      <c r="H112">
        <v>1183.08</v>
      </c>
    </row>
    <row r="113" spans="1:8" x14ac:dyDescent="0.2">
      <c r="A113" t="s">
        <v>9</v>
      </c>
      <c r="B113" t="s">
        <v>9</v>
      </c>
      <c r="C113" s="1">
        <v>43220</v>
      </c>
      <c r="D113" t="s">
        <v>17</v>
      </c>
      <c r="E113" t="s">
        <v>90</v>
      </c>
      <c r="F113" t="s">
        <v>48</v>
      </c>
      <c r="G113" t="s">
        <v>49</v>
      </c>
      <c r="H113">
        <v>1007.67</v>
      </c>
    </row>
    <row r="114" spans="1:8" x14ac:dyDescent="0.2">
      <c r="A114" t="s">
        <v>9</v>
      </c>
      <c r="B114" t="s">
        <v>9</v>
      </c>
      <c r="C114" s="1">
        <v>43215</v>
      </c>
      <c r="D114" t="s">
        <v>17</v>
      </c>
      <c r="E114" t="s">
        <v>90</v>
      </c>
      <c r="F114" t="s">
        <v>48</v>
      </c>
      <c r="G114" t="s">
        <v>73</v>
      </c>
      <c r="H114">
        <v>717</v>
      </c>
    </row>
    <row r="115" spans="1:8" ht="15.75" thickBot="1" x14ac:dyDescent="0.25">
      <c r="H115" s="2">
        <f>SUM(H101:H114)</f>
        <v>97084.03</v>
      </c>
    </row>
    <row r="116" spans="1:8" ht="15.75" thickTop="1" x14ac:dyDescent="0.2"/>
  </sheetData>
  <sortState ref="A2:I78">
    <sortCondition ref="F2:F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April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2018-05-17T08:36:54Z</dcterms:created>
  <dcterms:modified xsi:type="dcterms:W3CDTF">2018-05-17T08:45:57Z</dcterms:modified>
</cp:coreProperties>
</file>