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os.local\UserHomes_Root\Userhomes\normad\Desktop\Squiz\"/>
    </mc:Choice>
  </mc:AlternateContent>
  <bookViews>
    <workbookView xWindow="0" yWindow="0" windowWidth="28800" windowHeight="11835"/>
  </bookViews>
  <sheets>
    <sheet name="Transparancy_25k_report May 201" sheetId="1" r:id="rId1"/>
  </sheets>
  <calcPr calcId="152511" iterateDelta="252"/>
</workbook>
</file>

<file path=xl/calcChain.xml><?xml version="1.0" encoding="utf-8"?>
<calcChain xmlns="http://schemas.openxmlformats.org/spreadsheetml/2006/main">
  <c r="H140" i="1" l="1"/>
  <c r="H137" i="1"/>
  <c r="H134" i="1"/>
  <c r="H131" i="1"/>
  <c r="H127" i="1"/>
  <c r="H119" i="1"/>
  <c r="H116" i="1"/>
  <c r="H112" i="1"/>
  <c r="H106" i="1"/>
  <c r="H101" i="1"/>
  <c r="H74" i="1"/>
  <c r="H71" i="1"/>
  <c r="H67" i="1"/>
  <c r="H64" i="1"/>
  <c r="H49" i="1"/>
  <c r="H35" i="1"/>
  <c r="H32" i="1"/>
  <c r="H29" i="1"/>
  <c r="H24" i="1"/>
  <c r="H20" i="1"/>
  <c r="H15" i="1"/>
  <c r="H12" i="1"/>
  <c r="H9" i="1"/>
</calcChain>
</file>

<file path=xl/sharedStrings.xml><?xml version="1.0" encoding="utf-8"?>
<sst xmlns="http://schemas.openxmlformats.org/spreadsheetml/2006/main" count="561" uniqueCount="111">
  <si>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</si>
  <si>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</si>
  <si>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</si>
  <si>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</si>
  <si>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</si>
  <si>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</si>
  <si>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</si>
  <si>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</si>
  <si>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VAT registration number</t>
  </si>
  <si>
    <t>Registers of Scotland</t>
  </si>
  <si>
    <t>Estate Charges Non CSC</t>
  </si>
  <si>
    <t>Estates</t>
  </si>
  <si>
    <t>CITY OF EDINBURGH COUNCIL</t>
  </si>
  <si>
    <t>PL1 - 129548</t>
  </si>
  <si>
    <t>Total Professional Services</t>
  </si>
  <si>
    <t>IT Services</t>
  </si>
  <si>
    <t>CDW LIMITED</t>
  </si>
  <si>
    <t>PL1 - 128986</t>
  </si>
  <si>
    <t>Current Computer Expenses</t>
  </si>
  <si>
    <t>Business Transformation</t>
  </si>
  <si>
    <t>PEGA</t>
  </si>
  <si>
    <t>PL1 - 130192</t>
  </si>
  <si>
    <t>GLASGOW CITY COUNCIL</t>
  </si>
  <si>
    <t>PL1 - 129485</t>
  </si>
  <si>
    <t>EQUAL EXPERTS UK LTD</t>
  </si>
  <si>
    <t>PL1 - 129762</t>
  </si>
  <si>
    <t>Temp Staff Costs</t>
  </si>
  <si>
    <t>IT Development</t>
  </si>
  <si>
    <t>PARITY PROFESSIONALS LTD</t>
  </si>
  <si>
    <t>PL1 - 129120</t>
  </si>
  <si>
    <t>PL1 - 129526</t>
  </si>
  <si>
    <t>PL1 - 129117</t>
  </si>
  <si>
    <t>PL1 - 130121</t>
  </si>
  <si>
    <t>PL1 - 129760</t>
  </si>
  <si>
    <t>HARVEY NASH</t>
  </si>
  <si>
    <t>PL1 - 129172</t>
  </si>
  <si>
    <t>PL1 - 130407</t>
  </si>
  <si>
    <t>HAYS HUMAN RESOURCES</t>
  </si>
  <si>
    <t>PL1 - 129119</t>
  </si>
  <si>
    <t>COMPUTACENTER (UK) LIMITED</t>
  </si>
  <si>
    <t>PL1 - 130288</t>
  </si>
  <si>
    <t>PL1 - 130423</t>
  </si>
  <si>
    <t>SQUIZ</t>
  </si>
  <si>
    <t>PL1 - 129286</t>
  </si>
  <si>
    <t>RADTAC LTD</t>
  </si>
  <si>
    <t>PL1 - 129783</t>
  </si>
  <si>
    <t>Accommodation Projects</t>
  </si>
  <si>
    <t>AKP SCOTLAND LTD</t>
  </si>
  <si>
    <t>PL1 - 130117</t>
  </si>
  <si>
    <t>PL1 - 129847</t>
  </si>
  <si>
    <t>PL1 - 130431</t>
  </si>
  <si>
    <t>NOT BINARY</t>
  </si>
  <si>
    <t>PL1 - 129531</t>
  </si>
  <si>
    <t>PL1 - 130093</t>
  </si>
  <si>
    <t>HROD</t>
  </si>
  <si>
    <t>PL1 - 129449</t>
  </si>
  <si>
    <t>PL1 - 129442</t>
  </si>
  <si>
    <t>PL1 - 129839</t>
  </si>
  <si>
    <t>ESRI (UK) LTD</t>
  </si>
  <si>
    <t>PL1 - 129948</t>
  </si>
  <si>
    <t>PL1 - 129549</t>
  </si>
  <si>
    <t>THYSSENKRUPP ELEVATOR UK LIMITED</t>
  </si>
  <si>
    <t>PL1 - 129919</t>
  </si>
  <si>
    <t>PL1 - 129446</t>
  </si>
  <si>
    <t>ORACLE CORPORATION UK LIMITED</t>
  </si>
  <si>
    <t>PL1 - 130432</t>
  </si>
  <si>
    <t>PL1 - 130180</t>
  </si>
  <si>
    <t>Estates Charges Other</t>
  </si>
  <si>
    <t>WEST CASTLE PROPERTIES LTD</t>
  </si>
  <si>
    <t>PL1 - 129223</t>
  </si>
  <si>
    <t>PL1 - 130118</t>
  </si>
  <si>
    <t>Cleaning</t>
  </si>
  <si>
    <t>CARILLION SERVICES LTD</t>
  </si>
  <si>
    <t>PL1 - 129771</t>
  </si>
  <si>
    <t>PL1 - 130412</t>
  </si>
  <si>
    <t>Hardware Fixed Asset</t>
  </si>
  <si>
    <t>PL1 - 128907</t>
  </si>
  <si>
    <t>PL1 - 130433</t>
  </si>
  <si>
    <t>Maintenance Expend - Estates</t>
  </si>
  <si>
    <t>PL1 - 129451</t>
  </si>
  <si>
    <t>PL1 - 130434</t>
  </si>
  <si>
    <t>PL1 - 129284</t>
  </si>
  <si>
    <t>PL1 - 129893</t>
  </si>
  <si>
    <t>LA INTERNATIONAL</t>
  </si>
  <si>
    <t>PL1 - 130409</t>
  </si>
  <si>
    <t>SPRING TECHNOLOGY</t>
  </si>
  <si>
    <t>PL1 - 130053</t>
  </si>
  <si>
    <t>Security Expenditure - Estates</t>
  </si>
  <si>
    <t>SERVOCA SECURE SOLUTIONS</t>
  </si>
  <si>
    <t>PL1 - 130436</t>
  </si>
  <si>
    <t>THINK WHERE</t>
  </si>
  <si>
    <t>PL1 - 129492</t>
  </si>
  <si>
    <t>PL1 - 129766</t>
  </si>
  <si>
    <t>Senior Management</t>
  </si>
  <si>
    <t>PL1 - 129403</t>
  </si>
  <si>
    <t>Sundry Staff Costs</t>
  </si>
  <si>
    <t>SCOTTISH GOVERNMENT</t>
  </si>
  <si>
    <t>PL1 - 129126</t>
  </si>
  <si>
    <t>PL1 - 129894</t>
  </si>
  <si>
    <t>PL1 - 129118</t>
  </si>
  <si>
    <t>Total Project Costs</t>
  </si>
  <si>
    <t>EDENRED (EMPLOYEE BENEFITS) UK</t>
  </si>
  <si>
    <t>PL1 - 129276</t>
  </si>
  <si>
    <t>Seconded Staff Costs</t>
  </si>
  <si>
    <t>CORPORATE OVERHEADS</t>
  </si>
  <si>
    <t>ScotLIS Service</t>
  </si>
  <si>
    <t>Innovation Centre</t>
  </si>
  <si>
    <t>Web &amp; Digital</t>
  </si>
  <si>
    <t>Communications</t>
  </si>
  <si>
    <t>Catering Expenditure - Estates</t>
  </si>
  <si>
    <t>Programme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</si>
</sst>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abSelected="1" topLeftCell="A112" workbookViewId="0">
      <selection activeCell="H141" sqref="H141"/>
    </sheetView>
  </sheetViews>
  <sheetFormatPr defaultRowHeight="15" x14ac:dyDescent="0.2"/>
  <cols>
    <col min="1" max="2" width="17.77734375" bestFit="1" customWidth="1"/>
    <col min="3" max="3" width="9.88671875" bestFit="1" customWidth="1"/>
    <col min="4" max="4" width="25" bestFit="1" customWidth="1"/>
    <col min="5" max="5" width="24.109375" bestFit="1" customWidth="1"/>
    <col min="6" max="6" width="35.77734375" bestFit="1" customWidth="1"/>
    <col min="7" max="7" width="16.33203125" bestFit="1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">
      <c r="A2" t="s">
        <v>9</v>
      </c>
      <c r="B2" t="s">
        <v>9</v>
      </c>
      <c r="C2" s="1">
        <v>43245</v>
      </c>
      <c r="D2" t="s">
        <v>46</v>
      </c>
      <c r="E2" t="s">
        <v>11</v>
      </c>
      <c r="F2" t="s">
        <v>47</v>
      </c>
      <c r="G2" t="s">
        <v>48</v>
      </c>
      <c r="H2">
        <v>49947.35</v>
      </c>
    </row>
    <row r="3" spans="1:9" x14ac:dyDescent="0.2">
      <c r="C3" s="1"/>
    </row>
    <row r="4" spans="1:9" x14ac:dyDescent="0.2">
      <c r="C4" s="1"/>
    </row>
    <row r="5" spans="1:9" x14ac:dyDescent="0.2">
      <c r="A5" t="s">
        <v>9</v>
      </c>
      <c r="B5" t="s">
        <v>9</v>
      </c>
      <c r="C5" s="1">
        <v>43237</v>
      </c>
      <c r="D5" t="s">
        <v>71</v>
      </c>
      <c r="E5" t="s">
        <v>11</v>
      </c>
      <c r="F5" t="s">
        <v>72</v>
      </c>
      <c r="G5" t="s">
        <v>73</v>
      </c>
      <c r="H5">
        <v>32598.31</v>
      </c>
    </row>
    <row r="6" spans="1:9" x14ac:dyDescent="0.2">
      <c r="A6" t="s">
        <v>9</v>
      </c>
      <c r="B6" t="s">
        <v>9</v>
      </c>
      <c r="C6" s="1">
        <v>43237</v>
      </c>
      <c r="D6" t="s">
        <v>78</v>
      </c>
      <c r="E6" t="s">
        <v>11</v>
      </c>
      <c r="F6" t="s">
        <v>72</v>
      </c>
      <c r="G6" t="s">
        <v>73</v>
      </c>
      <c r="H6">
        <v>27677.63</v>
      </c>
    </row>
    <row r="7" spans="1:9" x14ac:dyDescent="0.2">
      <c r="A7" t="s">
        <v>9</v>
      </c>
      <c r="B7" t="s">
        <v>9</v>
      </c>
      <c r="C7" s="1">
        <v>43237</v>
      </c>
      <c r="D7" t="s">
        <v>87</v>
      </c>
      <c r="E7" t="s">
        <v>11</v>
      </c>
      <c r="F7" t="s">
        <v>72</v>
      </c>
      <c r="G7" t="s">
        <v>73</v>
      </c>
      <c r="H7">
        <v>25129.599999999999</v>
      </c>
    </row>
    <row r="8" spans="1:9" x14ac:dyDescent="0.2">
      <c r="A8" t="s">
        <v>9</v>
      </c>
      <c r="B8" t="s">
        <v>9</v>
      </c>
      <c r="C8" s="1">
        <v>43237</v>
      </c>
      <c r="D8" t="s">
        <v>109</v>
      </c>
      <c r="E8" t="s">
        <v>11</v>
      </c>
      <c r="F8" t="s">
        <v>72</v>
      </c>
      <c r="G8" t="s">
        <v>73</v>
      </c>
      <c r="H8">
        <v>5271.38</v>
      </c>
    </row>
    <row r="9" spans="1:9" ht="15.75" thickBot="1" x14ac:dyDescent="0.25">
      <c r="C9" s="1"/>
      <c r="H9" s="2">
        <f>SUM(H5:H8)</f>
        <v>90676.920000000013</v>
      </c>
    </row>
    <row r="10" spans="1:9" ht="15.75" thickTop="1" x14ac:dyDescent="0.2">
      <c r="C10" s="1"/>
    </row>
    <row r="11" spans="1:9" x14ac:dyDescent="0.2">
      <c r="A11" t="s">
        <v>9</v>
      </c>
      <c r="B11" t="s">
        <v>9</v>
      </c>
      <c r="C11" s="1">
        <v>43222</v>
      </c>
      <c r="D11" t="s">
        <v>14</v>
      </c>
      <c r="E11" t="s">
        <v>15</v>
      </c>
      <c r="F11" t="s">
        <v>16</v>
      </c>
      <c r="G11" t="s">
        <v>17</v>
      </c>
      <c r="H11">
        <v>183609.45</v>
      </c>
    </row>
    <row r="12" spans="1:9" ht="15.75" thickBot="1" x14ac:dyDescent="0.25">
      <c r="C12" s="1"/>
      <c r="H12" s="2">
        <f>SUM(H11)</f>
        <v>183609.45</v>
      </c>
    </row>
    <row r="13" spans="1:9" ht="15.75" thickTop="1" x14ac:dyDescent="0.2">
      <c r="C13" s="1"/>
    </row>
    <row r="14" spans="1:9" x14ac:dyDescent="0.2">
      <c r="A14" t="s">
        <v>9</v>
      </c>
      <c r="B14" t="s">
        <v>9</v>
      </c>
      <c r="C14" s="1">
        <v>43235</v>
      </c>
      <c r="D14" t="s">
        <v>10</v>
      </c>
      <c r="E14" t="s">
        <v>11</v>
      </c>
      <c r="F14" t="s">
        <v>12</v>
      </c>
      <c r="G14" t="s">
        <v>13</v>
      </c>
      <c r="H14">
        <v>442168</v>
      </c>
    </row>
    <row r="15" spans="1:9" ht="15.75" thickBot="1" x14ac:dyDescent="0.25">
      <c r="C15" s="1"/>
      <c r="H15" s="2">
        <f>SUM(H14)</f>
        <v>442168</v>
      </c>
    </row>
    <row r="16" spans="1:9" ht="15.75" thickTop="1" x14ac:dyDescent="0.2">
      <c r="C16" s="1"/>
    </row>
    <row r="17" spans="1:8" x14ac:dyDescent="0.2">
      <c r="A17" t="s">
        <v>9</v>
      </c>
      <c r="B17" t="s">
        <v>9</v>
      </c>
      <c r="C17" s="1">
        <v>43250</v>
      </c>
      <c r="D17" t="s">
        <v>18</v>
      </c>
      <c r="E17" t="s">
        <v>19</v>
      </c>
      <c r="F17" t="s">
        <v>39</v>
      </c>
      <c r="G17" t="s">
        <v>40</v>
      </c>
      <c r="H17">
        <v>57527.68</v>
      </c>
    </row>
    <row r="18" spans="1:8" x14ac:dyDescent="0.2">
      <c r="A18" t="s">
        <v>9</v>
      </c>
      <c r="B18" t="s">
        <v>9</v>
      </c>
      <c r="C18" s="1">
        <v>43230</v>
      </c>
      <c r="D18" t="s">
        <v>18</v>
      </c>
      <c r="E18" t="s">
        <v>15</v>
      </c>
      <c r="F18" t="s">
        <v>39</v>
      </c>
      <c r="G18" t="s">
        <v>56</v>
      </c>
      <c r="H18">
        <v>40162.370000000003</v>
      </c>
    </row>
    <row r="19" spans="1:8" x14ac:dyDescent="0.2">
      <c r="A19" t="s">
        <v>9</v>
      </c>
      <c r="B19" t="s">
        <v>9</v>
      </c>
      <c r="C19" s="1">
        <v>43230</v>
      </c>
      <c r="D19" t="s">
        <v>75</v>
      </c>
      <c r="E19" t="s">
        <v>15</v>
      </c>
      <c r="F19" t="s">
        <v>39</v>
      </c>
      <c r="G19" t="s">
        <v>56</v>
      </c>
      <c r="H19">
        <v>30344.91</v>
      </c>
    </row>
    <row r="20" spans="1:8" ht="15.75" thickBot="1" x14ac:dyDescent="0.25">
      <c r="C20" s="1"/>
      <c r="H20" s="2">
        <f>SUM(H17:H19)</f>
        <v>128034.96</v>
      </c>
    </row>
    <row r="21" spans="1:8" ht="15.75" thickTop="1" x14ac:dyDescent="0.2">
      <c r="C21" s="1"/>
    </row>
    <row r="22" spans="1:8" x14ac:dyDescent="0.2">
      <c r="A22" t="s">
        <v>9</v>
      </c>
      <c r="B22" t="s">
        <v>9</v>
      </c>
      <c r="C22" s="1">
        <v>43229</v>
      </c>
      <c r="D22" t="s">
        <v>14</v>
      </c>
      <c r="E22" t="s">
        <v>100</v>
      </c>
      <c r="F22" t="s">
        <v>101</v>
      </c>
      <c r="G22" t="s">
        <v>102</v>
      </c>
      <c r="H22">
        <v>13185.76</v>
      </c>
    </row>
    <row r="23" spans="1:8" x14ac:dyDescent="0.2">
      <c r="A23" t="s">
        <v>9</v>
      </c>
      <c r="B23" t="s">
        <v>9</v>
      </c>
      <c r="C23" s="1">
        <v>43229</v>
      </c>
      <c r="D23" t="s">
        <v>18</v>
      </c>
      <c r="E23" t="s">
        <v>100</v>
      </c>
      <c r="F23" t="s">
        <v>101</v>
      </c>
      <c r="G23" t="s">
        <v>102</v>
      </c>
      <c r="H23">
        <v>11668.22</v>
      </c>
    </row>
    <row r="24" spans="1:8" ht="15.75" thickBot="1" x14ac:dyDescent="0.25">
      <c r="C24" s="1"/>
      <c r="H24" s="2">
        <f>SUM(H22:H23)</f>
        <v>24853.98</v>
      </c>
    </row>
    <row r="25" spans="1:8" ht="15.75" thickTop="1" x14ac:dyDescent="0.2">
      <c r="C25" s="1"/>
    </row>
    <row r="26" spans="1:8" x14ac:dyDescent="0.2">
      <c r="A26" t="s">
        <v>9</v>
      </c>
      <c r="B26" t="s">
        <v>9</v>
      </c>
      <c r="C26" s="1">
        <v>43237</v>
      </c>
      <c r="D26" t="s">
        <v>14</v>
      </c>
      <c r="E26" t="s">
        <v>15</v>
      </c>
      <c r="F26" t="s">
        <v>24</v>
      </c>
      <c r="G26" t="s">
        <v>25</v>
      </c>
      <c r="H26">
        <v>115787.46</v>
      </c>
    </row>
    <row r="27" spans="1:8" x14ac:dyDescent="0.2">
      <c r="A27" t="s">
        <v>9</v>
      </c>
      <c r="B27" t="s">
        <v>9</v>
      </c>
      <c r="C27" s="1">
        <v>43224</v>
      </c>
      <c r="D27" t="s">
        <v>14</v>
      </c>
      <c r="E27" t="s">
        <v>15</v>
      </c>
      <c r="F27" t="s">
        <v>24</v>
      </c>
      <c r="G27" t="s">
        <v>31</v>
      </c>
      <c r="H27">
        <v>79968.11</v>
      </c>
    </row>
    <row r="28" spans="1:8" x14ac:dyDescent="0.2">
      <c r="A28" t="s">
        <v>9</v>
      </c>
      <c r="B28" t="s">
        <v>9</v>
      </c>
      <c r="C28" s="1">
        <v>43230</v>
      </c>
      <c r="D28" t="s">
        <v>14</v>
      </c>
      <c r="E28" t="s">
        <v>15</v>
      </c>
      <c r="F28" t="s">
        <v>24</v>
      </c>
      <c r="G28" t="s">
        <v>63</v>
      </c>
      <c r="H28">
        <v>38089.089999999997</v>
      </c>
    </row>
    <row r="29" spans="1:8" ht="15.75" thickBot="1" x14ac:dyDescent="0.25">
      <c r="C29" s="1"/>
      <c r="H29" s="2">
        <f>SUM(H26:H28)</f>
        <v>233844.66</v>
      </c>
    </row>
    <row r="30" spans="1:8" ht="15.75" thickTop="1" x14ac:dyDescent="0.2">
      <c r="C30" s="1"/>
    </row>
    <row r="31" spans="1:8" x14ac:dyDescent="0.2">
      <c r="A31" t="s">
        <v>9</v>
      </c>
      <c r="B31" t="s">
        <v>9</v>
      </c>
      <c r="C31" s="1">
        <v>43243</v>
      </c>
      <c r="D31" t="s">
        <v>18</v>
      </c>
      <c r="E31" t="s">
        <v>15</v>
      </c>
      <c r="F31" t="s">
        <v>58</v>
      </c>
      <c r="G31" t="s">
        <v>59</v>
      </c>
      <c r="H31">
        <v>39009.839999999997</v>
      </c>
    </row>
    <row r="32" spans="1:8" ht="15.75" thickBot="1" x14ac:dyDescent="0.25">
      <c r="C32" s="1"/>
      <c r="H32" s="2">
        <f>SUM(H31)</f>
        <v>39009.839999999997</v>
      </c>
    </row>
    <row r="33" spans="1:8" ht="15.75" thickTop="1" x14ac:dyDescent="0.2">
      <c r="C33" s="1"/>
    </row>
    <row r="34" spans="1:8" x14ac:dyDescent="0.2">
      <c r="A34" t="s">
        <v>9</v>
      </c>
      <c r="B34" t="s">
        <v>9</v>
      </c>
      <c r="C34" s="1">
        <v>43231</v>
      </c>
      <c r="D34" t="s">
        <v>10</v>
      </c>
      <c r="E34" t="s">
        <v>11</v>
      </c>
      <c r="F34" t="s">
        <v>22</v>
      </c>
      <c r="G34" t="s">
        <v>23</v>
      </c>
      <c r="H34">
        <v>167972</v>
      </c>
    </row>
    <row r="35" spans="1:8" ht="15.75" thickBot="1" x14ac:dyDescent="0.25">
      <c r="C35" s="1"/>
      <c r="H35" s="2">
        <f>SUM(H34)</f>
        <v>167972</v>
      </c>
    </row>
    <row r="36" spans="1:8" ht="15.75" thickTop="1" x14ac:dyDescent="0.2">
      <c r="C36" s="1"/>
    </row>
    <row r="37" spans="1:8" x14ac:dyDescent="0.2">
      <c r="A37" t="s">
        <v>9</v>
      </c>
      <c r="B37" t="s">
        <v>9</v>
      </c>
      <c r="C37" s="1">
        <v>43227</v>
      </c>
      <c r="D37" t="s">
        <v>26</v>
      </c>
      <c r="E37" t="s">
        <v>27</v>
      </c>
      <c r="F37" t="s">
        <v>34</v>
      </c>
      <c r="G37" t="s">
        <v>35</v>
      </c>
      <c r="H37">
        <v>69351.47</v>
      </c>
    </row>
    <row r="38" spans="1:8" x14ac:dyDescent="0.2">
      <c r="A38" t="s">
        <v>9</v>
      </c>
      <c r="B38" t="s">
        <v>9</v>
      </c>
      <c r="C38" s="1">
        <v>43251</v>
      </c>
      <c r="D38" t="s">
        <v>26</v>
      </c>
      <c r="E38" t="s">
        <v>27</v>
      </c>
      <c r="F38" t="s">
        <v>34</v>
      </c>
      <c r="G38" t="s">
        <v>36</v>
      </c>
      <c r="H38">
        <v>68951.64</v>
      </c>
    </row>
    <row r="39" spans="1:8" x14ac:dyDescent="0.2">
      <c r="A39" t="s">
        <v>9</v>
      </c>
      <c r="B39" t="s">
        <v>9</v>
      </c>
      <c r="C39" s="1">
        <v>43227</v>
      </c>
      <c r="D39" t="s">
        <v>26</v>
      </c>
      <c r="E39" t="s">
        <v>15</v>
      </c>
      <c r="F39" t="s">
        <v>34</v>
      </c>
      <c r="G39" t="s">
        <v>35</v>
      </c>
      <c r="H39">
        <v>44289.26</v>
      </c>
    </row>
    <row r="40" spans="1:8" x14ac:dyDescent="0.2">
      <c r="A40" t="s">
        <v>9</v>
      </c>
      <c r="B40" t="s">
        <v>9</v>
      </c>
      <c r="C40" s="1">
        <v>43227</v>
      </c>
      <c r="D40" t="s">
        <v>26</v>
      </c>
      <c r="E40" t="s">
        <v>54</v>
      </c>
      <c r="F40" t="s">
        <v>34</v>
      </c>
      <c r="G40" t="s">
        <v>35</v>
      </c>
      <c r="H40">
        <v>42041.38</v>
      </c>
    </row>
    <row r="41" spans="1:8" x14ac:dyDescent="0.2">
      <c r="A41" t="s">
        <v>9</v>
      </c>
      <c r="B41" t="s">
        <v>9</v>
      </c>
      <c r="C41" s="1">
        <v>43251</v>
      </c>
      <c r="D41" t="s">
        <v>26</v>
      </c>
      <c r="E41" t="s">
        <v>15</v>
      </c>
      <c r="F41" t="s">
        <v>34</v>
      </c>
      <c r="G41" t="s">
        <v>36</v>
      </c>
      <c r="H41">
        <v>27694.68</v>
      </c>
    </row>
    <row r="42" spans="1:8" x14ac:dyDescent="0.2">
      <c r="A42" t="s">
        <v>9</v>
      </c>
      <c r="B42" t="s">
        <v>9</v>
      </c>
      <c r="C42" s="1">
        <v>43251</v>
      </c>
      <c r="D42" t="s">
        <v>26</v>
      </c>
      <c r="E42" t="s">
        <v>93</v>
      </c>
      <c r="F42" t="s">
        <v>34</v>
      </c>
      <c r="G42" t="s">
        <v>36</v>
      </c>
      <c r="H42">
        <v>23934.51</v>
      </c>
    </row>
    <row r="43" spans="1:8" x14ac:dyDescent="0.2">
      <c r="A43" t="s">
        <v>9</v>
      </c>
      <c r="B43" t="s">
        <v>9</v>
      </c>
      <c r="C43" s="1">
        <v>43251</v>
      </c>
      <c r="D43" t="s">
        <v>26</v>
      </c>
      <c r="E43" t="s">
        <v>54</v>
      </c>
      <c r="F43" t="s">
        <v>34</v>
      </c>
      <c r="G43" t="s">
        <v>36</v>
      </c>
      <c r="H43">
        <v>21544.59</v>
      </c>
    </row>
    <row r="44" spans="1:8" x14ac:dyDescent="0.2">
      <c r="A44" t="s">
        <v>9</v>
      </c>
      <c r="B44" t="s">
        <v>9</v>
      </c>
      <c r="C44" s="1">
        <v>43227</v>
      </c>
      <c r="D44" t="s">
        <v>26</v>
      </c>
      <c r="E44" t="s">
        <v>93</v>
      </c>
      <c r="F44" t="s">
        <v>34</v>
      </c>
      <c r="G44" t="s">
        <v>35</v>
      </c>
      <c r="H44">
        <v>17635.95</v>
      </c>
    </row>
    <row r="45" spans="1:8" x14ac:dyDescent="0.2">
      <c r="A45" t="s">
        <v>9</v>
      </c>
      <c r="B45" t="s">
        <v>9</v>
      </c>
      <c r="C45" s="1">
        <v>43224</v>
      </c>
      <c r="D45" t="s">
        <v>26</v>
      </c>
      <c r="E45" t="s">
        <v>19</v>
      </c>
      <c r="F45" t="s">
        <v>34</v>
      </c>
      <c r="G45" t="s">
        <v>99</v>
      </c>
      <c r="H45">
        <v>13868.59</v>
      </c>
    </row>
    <row r="46" spans="1:8" x14ac:dyDescent="0.2">
      <c r="A46" t="s">
        <v>9</v>
      </c>
      <c r="B46" t="s">
        <v>9</v>
      </c>
      <c r="C46" s="1">
        <v>43224</v>
      </c>
      <c r="D46" t="s">
        <v>26</v>
      </c>
      <c r="E46" t="s">
        <v>105</v>
      </c>
      <c r="F46" t="s">
        <v>34</v>
      </c>
      <c r="G46" t="s">
        <v>99</v>
      </c>
      <c r="H46">
        <v>12079.1</v>
      </c>
    </row>
    <row r="47" spans="1:8" x14ac:dyDescent="0.2">
      <c r="A47" t="s">
        <v>9</v>
      </c>
      <c r="B47" t="s">
        <v>9</v>
      </c>
      <c r="C47" s="1">
        <v>43251</v>
      </c>
      <c r="D47" t="s">
        <v>26</v>
      </c>
      <c r="E47" t="s">
        <v>106</v>
      </c>
      <c r="F47" t="s">
        <v>34</v>
      </c>
      <c r="G47" t="s">
        <v>36</v>
      </c>
      <c r="H47">
        <v>10383.790000000001</v>
      </c>
    </row>
    <row r="48" spans="1:8" x14ac:dyDescent="0.2">
      <c r="A48" t="s">
        <v>9</v>
      </c>
      <c r="B48" t="s">
        <v>9</v>
      </c>
      <c r="C48" s="1">
        <v>43224</v>
      </c>
      <c r="D48" t="s">
        <v>26</v>
      </c>
      <c r="E48" t="s">
        <v>106</v>
      </c>
      <c r="F48" t="s">
        <v>34</v>
      </c>
      <c r="G48" t="s">
        <v>99</v>
      </c>
      <c r="H48">
        <v>10314.56</v>
      </c>
    </row>
    <row r="49" spans="1:8" ht="15.75" thickBot="1" x14ac:dyDescent="0.25">
      <c r="C49" s="1"/>
      <c r="H49" s="2">
        <f>SUM(H37:H48)</f>
        <v>362089.52</v>
      </c>
    </row>
    <row r="50" spans="1:8" ht="15.75" thickTop="1" x14ac:dyDescent="0.2">
      <c r="C50" s="1"/>
    </row>
    <row r="51" spans="1:8" x14ac:dyDescent="0.2">
      <c r="A51" t="s">
        <v>9</v>
      </c>
      <c r="B51" t="s">
        <v>9</v>
      </c>
      <c r="C51" s="1">
        <v>43224</v>
      </c>
      <c r="D51" t="s">
        <v>26</v>
      </c>
      <c r="E51" t="s">
        <v>27</v>
      </c>
      <c r="F51" t="s">
        <v>37</v>
      </c>
      <c r="G51" t="s">
        <v>38</v>
      </c>
      <c r="H51">
        <v>62758.29</v>
      </c>
    </row>
    <row r="52" spans="1:8" x14ac:dyDescent="0.2">
      <c r="A52" t="s">
        <v>9</v>
      </c>
      <c r="B52" t="s">
        <v>9</v>
      </c>
      <c r="C52" s="1">
        <v>43241</v>
      </c>
      <c r="D52" t="s">
        <v>26</v>
      </c>
      <c r="E52" t="s">
        <v>27</v>
      </c>
      <c r="F52" t="s">
        <v>37</v>
      </c>
      <c r="G52" t="s">
        <v>49</v>
      </c>
      <c r="H52">
        <v>46238.15</v>
      </c>
    </row>
    <row r="53" spans="1:8" x14ac:dyDescent="0.2">
      <c r="A53" t="s">
        <v>9</v>
      </c>
      <c r="B53" t="s">
        <v>9</v>
      </c>
      <c r="C53" s="1">
        <v>43251</v>
      </c>
      <c r="D53" t="s">
        <v>26</v>
      </c>
      <c r="E53" t="s">
        <v>27</v>
      </c>
      <c r="F53" t="s">
        <v>37</v>
      </c>
      <c r="G53" t="s">
        <v>50</v>
      </c>
      <c r="H53">
        <v>45945.55</v>
      </c>
    </row>
    <row r="54" spans="1:8" x14ac:dyDescent="0.2">
      <c r="A54" t="s">
        <v>9</v>
      </c>
      <c r="B54" t="s">
        <v>9</v>
      </c>
      <c r="C54" s="1">
        <v>43241</v>
      </c>
      <c r="D54" t="s">
        <v>26</v>
      </c>
      <c r="E54" t="s">
        <v>27</v>
      </c>
      <c r="F54" t="s">
        <v>37</v>
      </c>
      <c r="G54" t="s">
        <v>57</v>
      </c>
      <c r="H54">
        <v>40049.03</v>
      </c>
    </row>
    <row r="55" spans="1:8" x14ac:dyDescent="0.2">
      <c r="A55" t="s">
        <v>9</v>
      </c>
      <c r="B55" t="s">
        <v>9</v>
      </c>
      <c r="C55" s="1">
        <v>43235</v>
      </c>
      <c r="D55" t="s">
        <v>26</v>
      </c>
      <c r="E55" t="s">
        <v>27</v>
      </c>
      <c r="F55" t="s">
        <v>37</v>
      </c>
      <c r="G55" t="s">
        <v>60</v>
      </c>
      <c r="H55">
        <v>38675.160000000003</v>
      </c>
    </row>
    <row r="56" spans="1:8" x14ac:dyDescent="0.2">
      <c r="A56" t="s">
        <v>9</v>
      </c>
      <c r="B56" t="s">
        <v>9</v>
      </c>
      <c r="C56" s="1">
        <v>43248</v>
      </c>
      <c r="D56" t="s">
        <v>26</v>
      </c>
      <c r="E56" t="s">
        <v>27</v>
      </c>
      <c r="F56" t="s">
        <v>37</v>
      </c>
      <c r="G56" t="s">
        <v>66</v>
      </c>
      <c r="H56">
        <v>37055.19</v>
      </c>
    </row>
    <row r="57" spans="1:8" x14ac:dyDescent="0.2">
      <c r="A57" t="s">
        <v>9</v>
      </c>
      <c r="B57" t="s">
        <v>9</v>
      </c>
      <c r="C57" s="1">
        <v>43245</v>
      </c>
      <c r="D57" t="s">
        <v>26</v>
      </c>
      <c r="E57" t="s">
        <v>27</v>
      </c>
      <c r="F57" t="s">
        <v>37</v>
      </c>
      <c r="G57" t="s">
        <v>70</v>
      </c>
      <c r="H57">
        <v>34098.449999999997</v>
      </c>
    </row>
    <row r="58" spans="1:8" x14ac:dyDescent="0.2">
      <c r="A58" t="s">
        <v>9</v>
      </c>
      <c r="B58" t="s">
        <v>9</v>
      </c>
      <c r="C58" s="1">
        <v>43221</v>
      </c>
      <c r="D58" t="s">
        <v>26</v>
      </c>
      <c r="E58" t="s">
        <v>27</v>
      </c>
      <c r="F58" t="s">
        <v>37</v>
      </c>
      <c r="G58" t="s">
        <v>76</v>
      </c>
      <c r="H58">
        <v>28179.27</v>
      </c>
    </row>
    <row r="59" spans="1:8" x14ac:dyDescent="0.2">
      <c r="A59" t="s">
        <v>9</v>
      </c>
      <c r="B59" t="s">
        <v>9</v>
      </c>
      <c r="C59" s="1">
        <v>43242</v>
      </c>
      <c r="D59" t="s">
        <v>26</v>
      </c>
      <c r="E59" t="s">
        <v>27</v>
      </c>
      <c r="F59" t="s">
        <v>37</v>
      </c>
      <c r="G59" t="s">
        <v>82</v>
      </c>
      <c r="H59">
        <v>26417.15</v>
      </c>
    </row>
    <row r="60" spans="1:8" x14ac:dyDescent="0.2">
      <c r="A60" t="s">
        <v>9</v>
      </c>
      <c r="B60" t="s">
        <v>9</v>
      </c>
      <c r="C60" s="1">
        <v>43224</v>
      </c>
      <c r="D60" t="s">
        <v>26</v>
      </c>
      <c r="E60" t="s">
        <v>15</v>
      </c>
      <c r="F60" t="s">
        <v>37</v>
      </c>
      <c r="G60" t="s">
        <v>38</v>
      </c>
      <c r="H60">
        <v>3954.26</v>
      </c>
    </row>
    <row r="61" spans="1:8" x14ac:dyDescent="0.2">
      <c r="A61" t="s">
        <v>9</v>
      </c>
      <c r="B61" t="s">
        <v>9</v>
      </c>
      <c r="C61" s="1">
        <v>43241</v>
      </c>
      <c r="D61" t="s">
        <v>26</v>
      </c>
      <c r="E61" t="s">
        <v>15</v>
      </c>
      <c r="F61" t="s">
        <v>37</v>
      </c>
      <c r="G61" t="s">
        <v>57</v>
      </c>
      <c r="H61">
        <v>3954.26</v>
      </c>
    </row>
    <row r="62" spans="1:8" x14ac:dyDescent="0.2">
      <c r="A62" t="s">
        <v>9</v>
      </c>
      <c r="B62" t="s">
        <v>9</v>
      </c>
      <c r="C62" s="1">
        <v>43245</v>
      </c>
      <c r="D62" t="s">
        <v>26</v>
      </c>
      <c r="E62" t="s">
        <v>15</v>
      </c>
      <c r="F62" t="s">
        <v>37</v>
      </c>
      <c r="G62" t="s">
        <v>70</v>
      </c>
      <c r="H62">
        <v>3954.26</v>
      </c>
    </row>
    <row r="63" spans="1:8" x14ac:dyDescent="0.2">
      <c r="A63" t="s">
        <v>9</v>
      </c>
      <c r="B63" t="s">
        <v>9</v>
      </c>
      <c r="C63" s="1">
        <v>43242</v>
      </c>
      <c r="D63" t="s">
        <v>26</v>
      </c>
      <c r="E63" t="s">
        <v>15</v>
      </c>
      <c r="F63" t="s">
        <v>37</v>
      </c>
      <c r="G63" t="s">
        <v>82</v>
      </c>
      <c r="H63">
        <v>3163.41</v>
      </c>
    </row>
    <row r="64" spans="1:8" ht="15.75" thickBot="1" x14ac:dyDescent="0.25">
      <c r="C64" s="1"/>
      <c r="H64" s="2">
        <f>SUM(H51:H63)</f>
        <v>374442.43000000005</v>
      </c>
    </row>
    <row r="65" spans="1:8" ht="15.75" thickTop="1" x14ac:dyDescent="0.2">
      <c r="C65" s="1"/>
    </row>
    <row r="66" spans="1:8" x14ac:dyDescent="0.2">
      <c r="A66" t="s">
        <v>9</v>
      </c>
      <c r="B66" t="s">
        <v>9</v>
      </c>
      <c r="C66" s="1">
        <v>43251</v>
      </c>
      <c r="D66" t="s">
        <v>26</v>
      </c>
      <c r="E66" t="s">
        <v>15</v>
      </c>
      <c r="F66" t="s">
        <v>83</v>
      </c>
      <c r="G66" t="s">
        <v>84</v>
      </c>
      <c r="H66">
        <v>25691.62</v>
      </c>
    </row>
    <row r="67" spans="1:8" ht="15.75" thickBot="1" x14ac:dyDescent="0.25">
      <c r="C67" s="1"/>
      <c r="H67" s="2">
        <f>SUM(H66)</f>
        <v>25691.62</v>
      </c>
    </row>
    <row r="68" spans="1:8" ht="15.75" thickTop="1" x14ac:dyDescent="0.2">
      <c r="C68" s="1"/>
    </row>
    <row r="69" spans="1:8" x14ac:dyDescent="0.2">
      <c r="A69" t="s">
        <v>9</v>
      </c>
      <c r="B69" t="s">
        <v>9</v>
      </c>
      <c r="C69" s="1">
        <v>43234</v>
      </c>
      <c r="D69" t="s">
        <v>14</v>
      </c>
      <c r="E69" t="s">
        <v>15</v>
      </c>
      <c r="F69" t="s">
        <v>51</v>
      </c>
      <c r="G69" t="s">
        <v>52</v>
      </c>
      <c r="H69">
        <v>43412.94</v>
      </c>
    </row>
    <row r="70" spans="1:8" x14ac:dyDescent="0.2">
      <c r="A70" t="s">
        <v>9</v>
      </c>
      <c r="B70" t="s">
        <v>9</v>
      </c>
      <c r="C70" s="1">
        <v>43230</v>
      </c>
      <c r="D70" t="s">
        <v>14</v>
      </c>
      <c r="E70" t="s">
        <v>15</v>
      </c>
      <c r="F70" t="s">
        <v>51</v>
      </c>
      <c r="G70" t="s">
        <v>55</v>
      </c>
      <c r="H70">
        <v>40322.53</v>
      </c>
    </row>
    <row r="71" spans="1:8" ht="15.75" thickBot="1" x14ac:dyDescent="0.25">
      <c r="C71" s="1"/>
      <c r="H71" s="2">
        <f>SUM(H69:H70)</f>
        <v>83735.47</v>
      </c>
    </row>
    <row r="72" spans="1:8" ht="15.75" thickTop="1" x14ac:dyDescent="0.2">
      <c r="C72" s="1"/>
    </row>
    <row r="73" spans="1:8" x14ac:dyDescent="0.2">
      <c r="A73" t="s">
        <v>9</v>
      </c>
      <c r="B73" t="s">
        <v>9</v>
      </c>
      <c r="C73" s="1">
        <v>43251</v>
      </c>
      <c r="D73" t="s">
        <v>18</v>
      </c>
      <c r="E73" t="s">
        <v>15</v>
      </c>
      <c r="F73" t="s">
        <v>64</v>
      </c>
      <c r="G73" t="s">
        <v>65</v>
      </c>
      <c r="H73">
        <v>37062.53</v>
      </c>
    </row>
    <row r="74" spans="1:8" ht="15.75" thickBot="1" x14ac:dyDescent="0.25">
      <c r="C74" s="1"/>
      <c r="H74" s="2">
        <f>SUM(H73)</f>
        <v>37062.53</v>
      </c>
    </row>
    <row r="75" spans="1:8" ht="15.75" thickTop="1" x14ac:dyDescent="0.2">
      <c r="C75" s="1"/>
    </row>
    <row r="76" spans="1:8" x14ac:dyDescent="0.2">
      <c r="A76" t="s">
        <v>9</v>
      </c>
      <c r="B76" t="s">
        <v>9</v>
      </c>
      <c r="C76" s="1">
        <v>43224</v>
      </c>
      <c r="D76" t="s">
        <v>26</v>
      </c>
      <c r="E76" t="s">
        <v>27</v>
      </c>
      <c r="F76" t="s">
        <v>28</v>
      </c>
      <c r="G76" t="s">
        <v>29</v>
      </c>
      <c r="H76">
        <v>92030.02</v>
      </c>
    </row>
    <row r="77" spans="1:8" x14ac:dyDescent="0.2">
      <c r="A77" t="s">
        <v>9</v>
      </c>
      <c r="B77" t="s">
        <v>9</v>
      </c>
      <c r="C77" s="1">
        <v>43234</v>
      </c>
      <c r="D77" t="s">
        <v>26</v>
      </c>
      <c r="E77" t="s">
        <v>27</v>
      </c>
      <c r="F77" t="s">
        <v>28</v>
      </c>
      <c r="G77" t="s">
        <v>30</v>
      </c>
      <c r="H77">
        <v>86466.19</v>
      </c>
    </row>
    <row r="78" spans="1:8" x14ac:dyDescent="0.2">
      <c r="A78" t="s">
        <v>9</v>
      </c>
      <c r="B78" t="s">
        <v>9</v>
      </c>
      <c r="C78" s="1">
        <v>43245</v>
      </c>
      <c r="D78" t="s">
        <v>26</v>
      </c>
      <c r="E78" t="s">
        <v>27</v>
      </c>
      <c r="F78" t="s">
        <v>28</v>
      </c>
      <c r="G78" t="s">
        <v>32</v>
      </c>
      <c r="H78">
        <v>77486.460000000006</v>
      </c>
    </row>
    <row r="79" spans="1:8" x14ac:dyDescent="0.2">
      <c r="A79" t="s">
        <v>9</v>
      </c>
      <c r="B79" t="s">
        <v>9</v>
      </c>
      <c r="C79" s="1">
        <v>43237</v>
      </c>
      <c r="D79" t="s">
        <v>26</v>
      </c>
      <c r="E79" t="s">
        <v>27</v>
      </c>
      <c r="F79" t="s">
        <v>28</v>
      </c>
      <c r="G79" t="s">
        <v>33</v>
      </c>
      <c r="H79">
        <v>77169.039999999994</v>
      </c>
    </row>
    <row r="80" spans="1:8" x14ac:dyDescent="0.2">
      <c r="A80" t="s">
        <v>9</v>
      </c>
      <c r="B80" t="s">
        <v>9</v>
      </c>
      <c r="C80" s="1">
        <v>43251</v>
      </c>
      <c r="D80" t="s">
        <v>26</v>
      </c>
      <c r="E80" t="s">
        <v>27</v>
      </c>
      <c r="F80" t="s">
        <v>28</v>
      </c>
      <c r="G80" t="s">
        <v>41</v>
      </c>
      <c r="H80">
        <v>57218.43</v>
      </c>
    </row>
    <row r="81" spans="1:8" x14ac:dyDescent="0.2">
      <c r="A81" t="s">
        <v>9</v>
      </c>
      <c r="B81" t="s">
        <v>9</v>
      </c>
      <c r="C81" s="1">
        <v>43251</v>
      </c>
      <c r="D81" t="s">
        <v>26</v>
      </c>
      <c r="E81" t="s">
        <v>27</v>
      </c>
      <c r="F81" t="s">
        <v>28</v>
      </c>
      <c r="G81" t="s">
        <v>77</v>
      </c>
      <c r="H81">
        <v>27921.4</v>
      </c>
    </row>
    <row r="82" spans="1:8" x14ac:dyDescent="0.2">
      <c r="A82" t="s">
        <v>9</v>
      </c>
      <c r="B82" t="s">
        <v>9</v>
      </c>
      <c r="C82" s="1">
        <v>43237</v>
      </c>
      <c r="D82" t="s">
        <v>26</v>
      </c>
      <c r="E82" t="s">
        <v>15</v>
      </c>
      <c r="F82" t="s">
        <v>28</v>
      </c>
      <c r="G82" t="s">
        <v>33</v>
      </c>
      <c r="H82">
        <v>21332.69</v>
      </c>
    </row>
    <row r="83" spans="1:8" x14ac:dyDescent="0.2">
      <c r="A83" t="s">
        <v>9</v>
      </c>
      <c r="B83" t="s">
        <v>9</v>
      </c>
      <c r="C83" s="1">
        <v>43234</v>
      </c>
      <c r="D83" t="s">
        <v>26</v>
      </c>
      <c r="E83" t="s">
        <v>15</v>
      </c>
      <c r="F83" t="s">
        <v>28</v>
      </c>
      <c r="G83" t="s">
        <v>30</v>
      </c>
      <c r="H83">
        <v>18704.36</v>
      </c>
    </row>
    <row r="84" spans="1:8" x14ac:dyDescent="0.2">
      <c r="A84" t="s">
        <v>9</v>
      </c>
      <c r="B84" t="s">
        <v>9</v>
      </c>
      <c r="C84" s="1">
        <v>43224</v>
      </c>
      <c r="D84" t="s">
        <v>26</v>
      </c>
      <c r="E84" t="s">
        <v>15</v>
      </c>
      <c r="F84" t="s">
        <v>28</v>
      </c>
      <c r="G84" t="s">
        <v>29</v>
      </c>
      <c r="H84">
        <v>16671.16</v>
      </c>
    </row>
    <row r="85" spans="1:8" x14ac:dyDescent="0.2">
      <c r="A85" t="s">
        <v>9</v>
      </c>
      <c r="B85" t="s">
        <v>9</v>
      </c>
      <c r="C85" s="1">
        <v>43251</v>
      </c>
      <c r="D85" t="s">
        <v>26</v>
      </c>
      <c r="E85" t="s">
        <v>15</v>
      </c>
      <c r="F85" t="s">
        <v>28</v>
      </c>
      <c r="G85" t="s">
        <v>41</v>
      </c>
      <c r="H85">
        <v>15898.25</v>
      </c>
    </row>
    <row r="86" spans="1:8" x14ac:dyDescent="0.2">
      <c r="A86" t="s">
        <v>9</v>
      </c>
      <c r="B86" t="s">
        <v>9</v>
      </c>
      <c r="C86" s="1">
        <v>43242</v>
      </c>
      <c r="D86" t="s">
        <v>26</v>
      </c>
      <c r="E86" t="s">
        <v>15</v>
      </c>
      <c r="F86" t="s">
        <v>28</v>
      </c>
      <c r="G86" t="s">
        <v>98</v>
      </c>
      <c r="H86">
        <v>13889.19</v>
      </c>
    </row>
    <row r="87" spans="1:8" x14ac:dyDescent="0.2">
      <c r="A87" t="s">
        <v>9</v>
      </c>
      <c r="B87" t="s">
        <v>9</v>
      </c>
      <c r="C87" s="1">
        <v>43242</v>
      </c>
      <c r="D87" t="s">
        <v>26</v>
      </c>
      <c r="E87" t="s">
        <v>27</v>
      </c>
      <c r="F87" t="s">
        <v>28</v>
      </c>
      <c r="G87" t="s">
        <v>98</v>
      </c>
      <c r="H87">
        <v>9512.58</v>
      </c>
    </row>
    <row r="88" spans="1:8" x14ac:dyDescent="0.2">
      <c r="A88" t="s">
        <v>9</v>
      </c>
      <c r="B88" t="s">
        <v>9</v>
      </c>
      <c r="C88" s="1">
        <v>43245</v>
      </c>
      <c r="D88" t="s">
        <v>26</v>
      </c>
      <c r="E88" t="s">
        <v>15</v>
      </c>
      <c r="F88" t="s">
        <v>28</v>
      </c>
      <c r="G88" t="s">
        <v>32</v>
      </c>
      <c r="H88">
        <v>9453.7199999999993</v>
      </c>
    </row>
    <row r="89" spans="1:8" x14ac:dyDescent="0.2">
      <c r="A89" t="s">
        <v>9</v>
      </c>
      <c r="B89" t="s">
        <v>9</v>
      </c>
      <c r="C89" s="1">
        <v>43234</v>
      </c>
      <c r="D89" t="s">
        <v>26</v>
      </c>
      <c r="E89" t="s">
        <v>54</v>
      </c>
      <c r="F89" t="s">
        <v>28</v>
      </c>
      <c r="G89" t="s">
        <v>30</v>
      </c>
      <c r="H89">
        <v>7823.15</v>
      </c>
    </row>
    <row r="90" spans="1:8" x14ac:dyDescent="0.2">
      <c r="A90" t="s">
        <v>9</v>
      </c>
      <c r="B90" t="s">
        <v>9</v>
      </c>
      <c r="C90" s="1">
        <v>43251</v>
      </c>
      <c r="D90" t="s">
        <v>26</v>
      </c>
      <c r="E90" t="s">
        <v>110</v>
      </c>
      <c r="F90" t="s">
        <v>28</v>
      </c>
      <c r="G90" t="s">
        <v>41</v>
      </c>
      <c r="H90">
        <v>3593.12</v>
      </c>
    </row>
    <row r="91" spans="1:8" x14ac:dyDescent="0.2">
      <c r="A91" t="s">
        <v>9</v>
      </c>
      <c r="B91" t="s">
        <v>9</v>
      </c>
      <c r="C91" s="1">
        <v>43237</v>
      </c>
      <c r="D91" t="s">
        <v>26</v>
      </c>
      <c r="E91" t="s">
        <v>108</v>
      </c>
      <c r="F91" t="s">
        <v>28</v>
      </c>
      <c r="G91" t="s">
        <v>33</v>
      </c>
      <c r="H91">
        <v>3567.22</v>
      </c>
    </row>
    <row r="92" spans="1:8" x14ac:dyDescent="0.2">
      <c r="A92" t="s">
        <v>9</v>
      </c>
      <c r="B92" t="s">
        <v>9</v>
      </c>
      <c r="C92" s="1">
        <v>43224</v>
      </c>
      <c r="D92" t="s">
        <v>26</v>
      </c>
      <c r="E92" t="s">
        <v>54</v>
      </c>
      <c r="F92" t="s">
        <v>28</v>
      </c>
      <c r="G92" t="s">
        <v>29</v>
      </c>
      <c r="H92">
        <v>3549.57</v>
      </c>
    </row>
    <row r="93" spans="1:8" x14ac:dyDescent="0.2">
      <c r="A93" t="s">
        <v>9</v>
      </c>
      <c r="B93" t="s">
        <v>9</v>
      </c>
      <c r="C93" s="1">
        <v>43237</v>
      </c>
      <c r="D93" t="s">
        <v>26</v>
      </c>
      <c r="E93" t="s">
        <v>54</v>
      </c>
      <c r="F93" t="s">
        <v>28</v>
      </c>
      <c r="G93" t="s">
        <v>33</v>
      </c>
      <c r="H93">
        <v>3507.18</v>
      </c>
    </row>
    <row r="94" spans="1:8" x14ac:dyDescent="0.2">
      <c r="A94" t="s">
        <v>9</v>
      </c>
      <c r="B94" t="s">
        <v>9</v>
      </c>
      <c r="C94" s="1">
        <v>43251</v>
      </c>
      <c r="D94" t="s">
        <v>26</v>
      </c>
      <c r="E94" t="s">
        <v>54</v>
      </c>
      <c r="F94" t="s">
        <v>28</v>
      </c>
      <c r="G94" t="s">
        <v>41</v>
      </c>
      <c r="H94">
        <v>3411.82</v>
      </c>
    </row>
    <row r="95" spans="1:8" x14ac:dyDescent="0.2">
      <c r="A95" t="s">
        <v>9</v>
      </c>
      <c r="B95" t="s">
        <v>9</v>
      </c>
      <c r="C95" s="1">
        <v>43251</v>
      </c>
      <c r="D95" t="s">
        <v>26</v>
      </c>
      <c r="E95" t="s">
        <v>15</v>
      </c>
      <c r="F95" t="s">
        <v>28</v>
      </c>
      <c r="G95" t="s">
        <v>77</v>
      </c>
      <c r="H95">
        <v>3296.44</v>
      </c>
    </row>
    <row r="96" spans="1:8" x14ac:dyDescent="0.2">
      <c r="A96" t="s">
        <v>9</v>
      </c>
      <c r="B96" t="s">
        <v>9</v>
      </c>
      <c r="C96" s="1">
        <v>43224</v>
      </c>
      <c r="D96" t="s">
        <v>26</v>
      </c>
      <c r="E96" t="s">
        <v>108</v>
      </c>
      <c r="F96" t="s">
        <v>28</v>
      </c>
      <c r="G96" t="s">
        <v>29</v>
      </c>
      <c r="H96">
        <v>3143.1</v>
      </c>
    </row>
    <row r="97" spans="1:8" x14ac:dyDescent="0.2">
      <c r="A97" t="s">
        <v>9</v>
      </c>
      <c r="B97" t="s">
        <v>9</v>
      </c>
      <c r="C97" s="1">
        <v>43242</v>
      </c>
      <c r="D97" t="s">
        <v>26</v>
      </c>
      <c r="E97" t="s">
        <v>54</v>
      </c>
      <c r="F97" t="s">
        <v>28</v>
      </c>
      <c r="G97" t="s">
        <v>98</v>
      </c>
      <c r="H97">
        <v>2618.91</v>
      </c>
    </row>
    <row r="98" spans="1:8" x14ac:dyDescent="0.2">
      <c r="A98" t="s">
        <v>9</v>
      </c>
      <c r="B98" t="s">
        <v>9</v>
      </c>
      <c r="C98" s="1">
        <v>43237</v>
      </c>
      <c r="D98" t="s">
        <v>26</v>
      </c>
      <c r="E98" t="s">
        <v>110</v>
      </c>
      <c r="F98" t="s">
        <v>28</v>
      </c>
      <c r="G98" t="s">
        <v>33</v>
      </c>
      <c r="H98">
        <v>2566.5100000000002</v>
      </c>
    </row>
    <row r="99" spans="1:8" x14ac:dyDescent="0.2">
      <c r="A99" t="s">
        <v>9</v>
      </c>
      <c r="B99" t="s">
        <v>9</v>
      </c>
      <c r="C99" s="1">
        <v>43242</v>
      </c>
      <c r="D99" t="s">
        <v>26</v>
      </c>
      <c r="E99" t="s">
        <v>108</v>
      </c>
      <c r="F99" t="s">
        <v>28</v>
      </c>
      <c r="G99" t="s">
        <v>98</v>
      </c>
      <c r="H99">
        <v>2316.34</v>
      </c>
    </row>
    <row r="100" spans="1:8" x14ac:dyDescent="0.2">
      <c r="A100" t="s">
        <v>9</v>
      </c>
      <c r="B100" t="s">
        <v>9</v>
      </c>
      <c r="C100" s="1">
        <v>43234</v>
      </c>
      <c r="D100" t="s">
        <v>26</v>
      </c>
      <c r="E100" t="s">
        <v>108</v>
      </c>
      <c r="F100" t="s">
        <v>28</v>
      </c>
      <c r="G100" t="s">
        <v>30</v>
      </c>
      <c r="H100">
        <v>2024.37</v>
      </c>
    </row>
    <row r="101" spans="1:8" ht="15.75" thickBot="1" x14ac:dyDescent="0.25">
      <c r="C101" s="1"/>
      <c r="H101" s="2">
        <f>SUM(H76:H100)</f>
        <v>565171.21999999986</v>
      </c>
    </row>
    <row r="102" spans="1:8" ht="15.75" thickTop="1" x14ac:dyDescent="0.2">
      <c r="C102" s="1"/>
    </row>
    <row r="103" spans="1:8" x14ac:dyDescent="0.2">
      <c r="A103" t="s">
        <v>9</v>
      </c>
      <c r="B103" t="s">
        <v>9</v>
      </c>
      <c r="C103" s="1">
        <v>43248</v>
      </c>
      <c r="D103" t="s">
        <v>18</v>
      </c>
      <c r="E103" t="s">
        <v>19</v>
      </c>
      <c r="F103" t="s">
        <v>20</v>
      </c>
      <c r="G103" t="s">
        <v>21</v>
      </c>
      <c r="H103">
        <v>181616.19</v>
      </c>
    </row>
    <row r="104" spans="1:8" x14ac:dyDescent="0.2">
      <c r="A104" t="s">
        <v>9</v>
      </c>
      <c r="B104" t="s">
        <v>9</v>
      </c>
      <c r="C104" s="1">
        <v>43244</v>
      </c>
      <c r="D104" t="s">
        <v>18</v>
      </c>
      <c r="E104" t="s">
        <v>19</v>
      </c>
      <c r="F104" t="s">
        <v>20</v>
      </c>
      <c r="G104" t="s">
        <v>53</v>
      </c>
      <c r="H104">
        <v>42677.14</v>
      </c>
    </row>
    <row r="105" spans="1:8" x14ac:dyDescent="0.2">
      <c r="A105" t="s">
        <v>9</v>
      </c>
      <c r="B105" t="s">
        <v>9</v>
      </c>
      <c r="C105" s="1">
        <v>43251</v>
      </c>
      <c r="D105" t="s">
        <v>18</v>
      </c>
      <c r="E105" t="s">
        <v>19</v>
      </c>
      <c r="F105" t="s">
        <v>20</v>
      </c>
      <c r="G105" t="s">
        <v>74</v>
      </c>
      <c r="H105">
        <v>30787.7</v>
      </c>
    </row>
    <row r="106" spans="1:8" ht="15.75" thickBot="1" x14ac:dyDescent="0.25">
      <c r="C106" s="1"/>
      <c r="H106" s="2">
        <f>SUM(H103:H105)</f>
        <v>255081.03000000003</v>
      </c>
    </row>
    <row r="107" spans="1:8" ht="15.75" thickTop="1" x14ac:dyDescent="0.2">
      <c r="C107" s="1"/>
    </row>
    <row r="108" spans="1:8" x14ac:dyDescent="0.2">
      <c r="A108" t="s">
        <v>9</v>
      </c>
      <c r="B108" t="s">
        <v>9</v>
      </c>
      <c r="C108" s="1">
        <v>43237</v>
      </c>
      <c r="D108" t="s">
        <v>14</v>
      </c>
      <c r="E108" t="s">
        <v>15</v>
      </c>
      <c r="F108" t="s">
        <v>44</v>
      </c>
      <c r="G108" t="s">
        <v>45</v>
      </c>
      <c r="H108">
        <v>51247.87</v>
      </c>
    </row>
    <row r="109" spans="1:8" x14ac:dyDescent="0.2">
      <c r="A109" t="s">
        <v>9</v>
      </c>
      <c r="B109" t="s">
        <v>9</v>
      </c>
      <c r="C109" s="1">
        <v>43230</v>
      </c>
      <c r="D109" t="s">
        <v>14</v>
      </c>
      <c r="E109" t="s">
        <v>15</v>
      </c>
      <c r="F109" t="s">
        <v>44</v>
      </c>
      <c r="G109" t="s">
        <v>79</v>
      </c>
      <c r="H109">
        <v>27195.63</v>
      </c>
    </row>
    <row r="110" spans="1:8" x14ac:dyDescent="0.2">
      <c r="A110" t="s">
        <v>9</v>
      </c>
      <c r="B110" t="s">
        <v>9</v>
      </c>
      <c r="C110" s="1">
        <v>43251</v>
      </c>
      <c r="D110" t="s">
        <v>14</v>
      </c>
      <c r="E110" t="s">
        <v>15</v>
      </c>
      <c r="F110" t="s">
        <v>44</v>
      </c>
      <c r="G110" t="s">
        <v>80</v>
      </c>
      <c r="H110">
        <v>27195.63</v>
      </c>
    </row>
    <row r="111" spans="1:8" x14ac:dyDescent="0.2">
      <c r="A111" t="s">
        <v>9</v>
      </c>
      <c r="B111" t="s">
        <v>9</v>
      </c>
      <c r="C111" s="1">
        <v>43229</v>
      </c>
      <c r="D111" t="s">
        <v>14</v>
      </c>
      <c r="E111" t="s">
        <v>15</v>
      </c>
      <c r="F111" t="s">
        <v>44</v>
      </c>
      <c r="G111" t="s">
        <v>81</v>
      </c>
      <c r="H111">
        <v>26548.12</v>
      </c>
    </row>
    <row r="112" spans="1:8" ht="15.75" thickBot="1" x14ac:dyDescent="0.25">
      <c r="C112" s="1"/>
      <c r="H112" s="2">
        <f>SUM(H108:H111)</f>
        <v>132187.25</v>
      </c>
    </row>
    <row r="113" spans="1:8" ht="15.75" thickTop="1" x14ac:dyDescent="0.2">
      <c r="C113" s="1"/>
    </row>
    <row r="114" spans="1:8" x14ac:dyDescent="0.2">
      <c r="A114" t="s">
        <v>9</v>
      </c>
      <c r="B114" t="s">
        <v>9</v>
      </c>
      <c r="C114" s="1">
        <v>43224</v>
      </c>
      <c r="D114" t="s">
        <v>95</v>
      </c>
      <c r="E114" t="s">
        <v>54</v>
      </c>
      <c r="F114" t="s">
        <v>96</v>
      </c>
      <c r="G114" t="s">
        <v>97</v>
      </c>
      <c r="H114">
        <v>18678.099999999999</v>
      </c>
    </row>
    <row r="115" spans="1:8" x14ac:dyDescent="0.2">
      <c r="A115" t="s">
        <v>9</v>
      </c>
      <c r="B115" t="s">
        <v>9</v>
      </c>
      <c r="C115" s="1">
        <v>43224</v>
      </c>
      <c r="D115" t="s">
        <v>103</v>
      </c>
      <c r="E115" t="s">
        <v>104</v>
      </c>
      <c r="F115" t="s">
        <v>96</v>
      </c>
      <c r="G115" t="s">
        <v>97</v>
      </c>
      <c r="H115">
        <v>12317.83</v>
      </c>
    </row>
    <row r="116" spans="1:8" ht="15.75" thickBot="1" x14ac:dyDescent="0.25">
      <c r="C116" s="1"/>
      <c r="H116" s="2">
        <f>SUM(H114:H115)</f>
        <v>30995.93</v>
      </c>
    </row>
    <row r="117" spans="1:8" ht="15.75" thickTop="1" x14ac:dyDescent="0.2">
      <c r="C117" s="1"/>
    </row>
    <row r="118" spans="1:8" x14ac:dyDescent="0.2">
      <c r="A118" t="s">
        <v>9</v>
      </c>
      <c r="B118" t="s">
        <v>9</v>
      </c>
      <c r="C118" s="1">
        <v>43251</v>
      </c>
      <c r="D118" t="s">
        <v>87</v>
      </c>
      <c r="E118" t="s">
        <v>11</v>
      </c>
      <c r="F118" t="s">
        <v>88</v>
      </c>
      <c r="G118" t="s">
        <v>89</v>
      </c>
      <c r="H118">
        <v>24831.9</v>
      </c>
    </row>
    <row r="119" spans="1:8" ht="15.75" thickBot="1" x14ac:dyDescent="0.25">
      <c r="C119" s="1"/>
      <c r="H119" s="2">
        <f>SUM(H118)</f>
        <v>24831.9</v>
      </c>
    </row>
    <row r="120" spans="1:8" ht="15.75" thickTop="1" x14ac:dyDescent="0.2">
      <c r="C120" s="1"/>
    </row>
    <row r="121" spans="1:8" x14ac:dyDescent="0.2">
      <c r="A121" t="s">
        <v>9</v>
      </c>
      <c r="B121" t="s">
        <v>9</v>
      </c>
      <c r="C121" s="1">
        <v>43244</v>
      </c>
      <c r="D121" t="s">
        <v>26</v>
      </c>
      <c r="E121" t="s">
        <v>15</v>
      </c>
      <c r="F121" t="s">
        <v>85</v>
      </c>
      <c r="G121" t="s">
        <v>86</v>
      </c>
      <c r="H121">
        <v>25135.56</v>
      </c>
    </row>
    <row r="122" spans="1:8" x14ac:dyDescent="0.2">
      <c r="A122" t="s">
        <v>9</v>
      </c>
      <c r="B122" t="s">
        <v>9</v>
      </c>
      <c r="C122" s="1">
        <v>43237</v>
      </c>
      <c r="D122" t="s">
        <v>26</v>
      </c>
      <c r="E122" t="s">
        <v>15</v>
      </c>
      <c r="F122" t="s">
        <v>85</v>
      </c>
      <c r="G122" t="s">
        <v>92</v>
      </c>
      <c r="H122">
        <v>24128.71</v>
      </c>
    </row>
    <row r="123" spans="1:8" x14ac:dyDescent="0.2">
      <c r="A123" t="s">
        <v>9</v>
      </c>
      <c r="B123" t="s">
        <v>9</v>
      </c>
      <c r="C123" s="1">
        <v>43237</v>
      </c>
      <c r="D123" t="s">
        <v>26</v>
      </c>
      <c r="E123" t="s">
        <v>27</v>
      </c>
      <c r="F123" t="s">
        <v>85</v>
      </c>
      <c r="G123" t="s">
        <v>92</v>
      </c>
      <c r="H123">
        <v>22659.5</v>
      </c>
    </row>
    <row r="124" spans="1:8" x14ac:dyDescent="0.2">
      <c r="A124" t="s">
        <v>9</v>
      </c>
      <c r="B124" t="s">
        <v>9</v>
      </c>
      <c r="C124" s="1">
        <v>43230</v>
      </c>
      <c r="D124" t="s">
        <v>26</v>
      </c>
      <c r="E124" t="s">
        <v>15</v>
      </c>
      <c r="F124" t="s">
        <v>85</v>
      </c>
      <c r="G124" t="s">
        <v>94</v>
      </c>
      <c r="H124">
        <v>22247.15</v>
      </c>
    </row>
    <row r="125" spans="1:8" x14ac:dyDescent="0.2">
      <c r="A125" t="s">
        <v>9</v>
      </c>
      <c r="B125" t="s">
        <v>9</v>
      </c>
      <c r="C125" s="1">
        <v>43244</v>
      </c>
      <c r="D125" t="s">
        <v>26</v>
      </c>
      <c r="E125" t="s">
        <v>27</v>
      </c>
      <c r="F125" t="s">
        <v>85</v>
      </c>
      <c r="G125" t="s">
        <v>86</v>
      </c>
      <c r="H125">
        <v>21811.83</v>
      </c>
    </row>
    <row r="126" spans="1:8" x14ac:dyDescent="0.2">
      <c r="A126" t="s">
        <v>9</v>
      </c>
      <c r="B126" t="s">
        <v>9</v>
      </c>
      <c r="C126" s="1">
        <v>43230</v>
      </c>
      <c r="D126" t="s">
        <v>26</v>
      </c>
      <c r="E126" t="s">
        <v>27</v>
      </c>
      <c r="F126" t="s">
        <v>85</v>
      </c>
      <c r="G126" t="s">
        <v>94</v>
      </c>
      <c r="H126">
        <v>7339.29</v>
      </c>
    </row>
    <row r="127" spans="1:8" ht="15.75" thickBot="1" x14ac:dyDescent="0.25">
      <c r="C127" s="1"/>
      <c r="H127" s="2">
        <f>SUM(H121:H126)</f>
        <v>123322.04000000001</v>
      </c>
    </row>
    <row r="128" spans="1:8" ht="15.75" thickTop="1" x14ac:dyDescent="0.2">
      <c r="C128" s="1"/>
    </row>
    <row r="129" spans="1:8" x14ac:dyDescent="0.2">
      <c r="A129" t="s">
        <v>9</v>
      </c>
      <c r="B129" t="s">
        <v>9</v>
      </c>
      <c r="C129" s="1">
        <v>43229</v>
      </c>
      <c r="D129" t="s">
        <v>18</v>
      </c>
      <c r="E129" t="s">
        <v>15</v>
      </c>
      <c r="F129" t="s">
        <v>42</v>
      </c>
      <c r="G129" t="s">
        <v>43</v>
      </c>
      <c r="H129">
        <v>55568.56</v>
      </c>
    </row>
    <row r="130" spans="1:8" x14ac:dyDescent="0.2">
      <c r="A130" t="s">
        <v>9</v>
      </c>
      <c r="B130" t="s">
        <v>9</v>
      </c>
      <c r="C130" s="1">
        <v>43229</v>
      </c>
      <c r="D130" t="s">
        <v>107</v>
      </c>
      <c r="E130" t="s">
        <v>108</v>
      </c>
      <c r="F130" t="s">
        <v>42</v>
      </c>
      <c r="G130" t="s">
        <v>43</v>
      </c>
      <c r="H130">
        <v>5592.18</v>
      </c>
    </row>
    <row r="131" spans="1:8" ht="15.75" thickBot="1" x14ac:dyDescent="0.25">
      <c r="C131" s="1"/>
      <c r="H131" s="2">
        <f>SUM(H129:H130)</f>
        <v>61160.74</v>
      </c>
    </row>
    <row r="132" spans="1:8" ht="15.75" thickTop="1" x14ac:dyDescent="0.2">
      <c r="C132" s="1"/>
    </row>
    <row r="133" spans="1:8" x14ac:dyDescent="0.2">
      <c r="A133" t="s">
        <v>9</v>
      </c>
      <c r="B133" t="s">
        <v>9</v>
      </c>
      <c r="C133" s="1">
        <v>43231</v>
      </c>
      <c r="D133" t="s">
        <v>14</v>
      </c>
      <c r="E133" t="s">
        <v>15</v>
      </c>
      <c r="F133" t="s">
        <v>90</v>
      </c>
      <c r="G133" t="s">
        <v>91</v>
      </c>
      <c r="H133">
        <v>24635.01</v>
      </c>
    </row>
    <row r="134" spans="1:8" ht="15.75" thickBot="1" x14ac:dyDescent="0.25">
      <c r="C134" s="1"/>
      <c r="H134" s="2">
        <f>SUM(H133)</f>
        <v>24635.01</v>
      </c>
    </row>
    <row r="135" spans="1:8" ht="15.75" thickTop="1" x14ac:dyDescent="0.2">
      <c r="C135" s="1"/>
    </row>
    <row r="136" spans="1:8" x14ac:dyDescent="0.2">
      <c r="A136" t="s">
        <v>9</v>
      </c>
      <c r="B136" t="s">
        <v>9</v>
      </c>
      <c r="C136" s="1">
        <v>43243</v>
      </c>
      <c r="D136" t="s">
        <v>46</v>
      </c>
      <c r="E136" t="s">
        <v>11</v>
      </c>
      <c r="F136" t="s">
        <v>61</v>
      </c>
      <c r="G136" t="s">
        <v>62</v>
      </c>
      <c r="H136">
        <v>38540.080000000002</v>
      </c>
    </row>
    <row r="137" spans="1:8" ht="15.75" thickBot="1" x14ac:dyDescent="0.25">
      <c r="C137" s="1"/>
      <c r="H137" s="2">
        <f>SUM(H136)</f>
        <v>38540.080000000002</v>
      </c>
    </row>
    <row r="138" spans="1:8" ht="15.75" thickTop="1" x14ac:dyDescent="0.2">
      <c r="C138" s="1"/>
    </row>
    <row r="139" spans="1:8" x14ac:dyDescent="0.2">
      <c r="A139" t="s">
        <v>9</v>
      </c>
      <c r="B139" t="s">
        <v>9</v>
      </c>
      <c r="C139" s="1">
        <v>43228</v>
      </c>
      <c r="D139" t="s">
        <v>67</v>
      </c>
      <c r="E139" t="s">
        <v>11</v>
      </c>
      <c r="F139" t="s">
        <v>68</v>
      </c>
      <c r="G139" t="s">
        <v>69</v>
      </c>
      <c r="H139">
        <v>35789.919999999998</v>
      </c>
    </row>
    <row r="140" spans="1:8" ht="15.75" thickBot="1" x14ac:dyDescent="0.25">
      <c r="H140" s="2">
        <f>SUM(H139)</f>
        <v>35789.919999999998</v>
      </c>
    </row>
    <row r="141" spans="1:8" ht="15.75" thickTop="1" x14ac:dyDescent="0.2"/>
  </sheetData>
  <sortState ref="A2:I93">
    <sortCondition ref="F2:F9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Transparancy_25k_report May 201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Daly, Norma</dc:creator>
  <cp:lastModifiedBy>Daly, Norma</cp:lastModifiedBy>
  <dcterms:created xsi:type="dcterms:W3CDTF">2018-06-20T07:19:27Z</dcterms:created>
  <dcterms:modified xsi:type="dcterms:W3CDTF">2018-06-20T07:29:20Z</dcterms:modified>
</cp:coreProperties>
</file>