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3040" windowHeight="8820"/>
  </bookViews>
  <sheets>
    <sheet name="Transparency_25k_report May 201" sheetId="1" r:id="rId1"/>
  </sheets>
  <calcPr calcId="0"/>
</workbook>
</file>

<file path=xl/calcChain.xml><?xml version="1.0" encoding="utf-8"?>
<calcChain xmlns="http://schemas.openxmlformats.org/spreadsheetml/2006/main">
  <c r="H114" i="1" l="1"/>
  <c r="H110" i="1"/>
  <c r="H100" i="1"/>
  <c r="H97" i="1"/>
  <c r="H94" i="1"/>
  <c r="H91" i="1"/>
  <c r="H88" i="1"/>
  <c r="H64" i="1"/>
  <c r="H61" i="1"/>
  <c r="H57" i="1"/>
  <c r="H54" i="1"/>
  <c r="H33" i="1"/>
  <c r="H23" i="1"/>
  <c r="H20" i="1"/>
  <c r="H17" i="1"/>
  <c r="H14" i="1"/>
  <c r="H11" i="1"/>
  <c r="H7" i="1"/>
  <c r="H3" i="1"/>
</calcChain>
</file>

<file path=xl/sharedStrings.xml><?xml version="1.0" encoding="utf-8"?>
<sst xmlns="http://schemas.openxmlformats.org/spreadsheetml/2006/main" count="464" uniqueCount="82">
  <si>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</si>
  <si>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</si>
  <si>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</si>
  <si>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</si>
  <si>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</si>
  <si>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</si>
  <si>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</si>
  <si>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</si>
  <si>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</si>
  <si>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Current Computer Expenses</t>
  </si>
  <si>
    <t>ITOPS</t>
  </si>
  <si>
    <t>ADVANCED BUSINESS SOLUTIONS</t>
  </si>
  <si>
    <t>PL1 - 143262</t>
  </si>
  <si>
    <t>Estate Charges</t>
  </si>
  <si>
    <t>St Vincent Plaza</t>
  </si>
  <si>
    <t>LAMBERT SMITH HAMPTON GROUP</t>
  </si>
  <si>
    <t>PL1 - 143208</t>
  </si>
  <si>
    <t>Hardware Fixed Asset</t>
  </si>
  <si>
    <t>COMPUTACENTER (UK) LIMITED</t>
  </si>
  <si>
    <t>PL1 - 143264</t>
  </si>
  <si>
    <t>Enablement</t>
  </si>
  <si>
    <t>ORACLE CORPORATION UK LIMITED</t>
  </si>
  <si>
    <t>PL1 - 143570</t>
  </si>
  <si>
    <t>IT Development</t>
  </si>
  <si>
    <t>SALESFORCE</t>
  </si>
  <si>
    <t>PL1 - 143763</t>
  </si>
  <si>
    <t>Fixed Term Staff Costs</t>
  </si>
  <si>
    <t>HARVEY NASH</t>
  </si>
  <si>
    <t>PL1 - 143234</t>
  </si>
  <si>
    <t>FUJITSU SERVICES</t>
  </si>
  <si>
    <t>PL1 - 143354</t>
  </si>
  <si>
    <t>Total Professional Services</t>
  </si>
  <si>
    <t>Management</t>
  </si>
  <si>
    <t>RADTAC LTD</t>
  </si>
  <si>
    <t>PL1 - 144131</t>
  </si>
  <si>
    <t>Business Analyst Team - SD</t>
  </si>
  <si>
    <t>Utilities</t>
  </si>
  <si>
    <t>MBH Estates</t>
  </si>
  <si>
    <t>EDF ENERGY</t>
  </si>
  <si>
    <t>PL1 - 143774</t>
  </si>
  <si>
    <t>SAP Business Objects</t>
  </si>
  <si>
    <t>PL1 - 144246</t>
  </si>
  <si>
    <t>HAYS HUMAN RESOURCES</t>
  </si>
  <si>
    <t>PL1 - 144191</t>
  </si>
  <si>
    <t>NOT BINARY</t>
  </si>
  <si>
    <t>PL1 - 144068</t>
  </si>
  <si>
    <t>PARITY PROFESSIONALS LTD</t>
  </si>
  <si>
    <t>PL1 - 143772</t>
  </si>
  <si>
    <t>ESRI (UK) LTD</t>
  </si>
  <si>
    <t>PL1 - 143324</t>
  </si>
  <si>
    <t>PL1 - 143142</t>
  </si>
  <si>
    <t>Cross Digital</t>
  </si>
  <si>
    <t>Security Expenditure - Estates</t>
  </si>
  <si>
    <t>SERVOCA SECURE SOLUTIONS</t>
  </si>
  <si>
    <t>PL1 - 143825</t>
  </si>
  <si>
    <t>PL1 - 143574</t>
  </si>
  <si>
    <t>PL1 - 144119</t>
  </si>
  <si>
    <t>PL1 - 144183</t>
  </si>
  <si>
    <t>Cleaning</t>
  </si>
  <si>
    <t>COMPLETE CLEANING SERVICES LTD</t>
  </si>
  <si>
    <t>PL1 - 143241</t>
  </si>
  <si>
    <t>EQUAL EXPERTS UK LTD</t>
  </si>
  <si>
    <t>PL1 - 144064</t>
  </si>
  <si>
    <t>PL1 - 143932</t>
  </si>
  <si>
    <t>PL1 - 143207</t>
  </si>
  <si>
    <t>UX Team - SD</t>
  </si>
  <si>
    <t>PL1 - 143863</t>
  </si>
  <si>
    <t>THINK WHERE</t>
  </si>
  <si>
    <t>PL1 - 144133</t>
  </si>
  <si>
    <t>Agile Coaches Team - SD</t>
  </si>
  <si>
    <t>SPRING TECHNOLOGY</t>
  </si>
  <si>
    <t>PL1 - 143096</t>
  </si>
  <si>
    <t>PL1 - 144364</t>
  </si>
  <si>
    <t>PL1 - 143541</t>
  </si>
  <si>
    <t>HROD</t>
  </si>
  <si>
    <t>ScotLIS Service</t>
  </si>
  <si>
    <t>Data</t>
  </si>
  <si>
    <t>PMO</t>
  </si>
  <si>
    <t>Service Designers - SD</t>
  </si>
  <si>
    <t>Corporate Communications</t>
  </si>
  <si>
    <t>Procurement</t>
  </si>
  <si>
    <t>Office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</si>
</sst>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workbookViewId="0">
      <selection activeCell="K101" sqref="K101"/>
    </sheetView>
  </sheetViews>
  <sheetFormatPr defaultRowHeight="14.4" x14ac:dyDescent="0.3"/>
  <cols>
    <col min="1" max="2" width="18.21875" bestFit="1" customWidth="1"/>
    <col min="3" max="3" width="10.5546875" bestFit="1" customWidth="1"/>
    <col min="4" max="4" width="25.44140625" bestFit="1" customWidth="1"/>
    <col min="5" max="5" width="23.77734375" bestFit="1" customWidth="1"/>
    <col min="6" max="6" width="31.21875" bestFit="1" customWidth="1"/>
    <col min="7" max="7" width="17.44140625" bestFit="1" customWidth="1"/>
    <col min="8" max="8" width="9.5546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8</v>
      </c>
      <c r="C2" s="1">
        <v>43592</v>
      </c>
      <c r="D2" t="s">
        <v>9</v>
      </c>
      <c r="E2" t="s">
        <v>10</v>
      </c>
      <c r="F2" t="s">
        <v>11</v>
      </c>
      <c r="G2" t="s">
        <v>12</v>
      </c>
      <c r="H2">
        <v>189054.12</v>
      </c>
    </row>
    <row r="3" spans="1:8" ht="15" thickBot="1" x14ac:dyDescent="0.35">
      <c r="C3" s="1"/>
      <c r="H3" s="2">
        <f>SUM(H2)</f>
        <v>189054.12</v>
      </c>
    </row>
    <row r="4" spans="1:8" ht="15" thickTop="1" x14ac:dyDescent="0.3">
      <c r="C4" s="1"/>
    </row>
    <row r="5" spans="1:8" x14ac:dyDescent="0.3">
      <c r="A5" t="s">
        <v>8</v>
      </c>
      <c r="B5" t="s">
        <v>8</v>
      </c>
      <c r="C5" s="1">
        <v>43592</v>
      </c>
      <c r="D5" t="s">
        <v>58</v>
      </c>
      <c r="E5" t="s">
        <v>37</v>
      </c>
      <c r="F5" t="s">
        <v>59</v>
      </c>
      <c r="G5" t="s">
        <v>60</v>
      </c>
      <c r="H5">
        <v>25330.63</v>
      </c>
    </row>
    <row r="6" spans="1:8" x14ac:dyDescent="0.3">
      <c r="A6" t="s">
        <v>8</v>
      </c>
      <c r="B6" t="s">
        <v>8</v>
      </c>
      <c r="C6" s="1">
        <v>43592</v>
      </c>
      <c r="D6" t="s">
        <v>58</v>
      </c>
      <c r="E6" t="s">
        <v>14</v>
      </c>
      <c r="F6" t="s">
        <v>59</v>
      </c>
      <c r="G6" t="s">
        <v>60</v>
      </c>
      <c r="H6">
        <v>9013.39</v>
      </c>
    </row>
    <row r="7" spans="1:8" ht="15" thickBot="1" x14ac:dyDescent="0.35">
      <c r="C7" s="1"/>
      <c r="H7" s="2">
        <f>SUM(H5:H6)</f>
        <v>34344.020000000004</v>
      </c>
    </row>
    <row r="8" spans="1:8" ht="15" thickTop="1" x14ac:dyDescent="0.3">
      <c r="C8" s="1"/>
    </row>
    <row r="9" spans="1:8" x14ac:dyDescent="0.3">
      <c r="A9" t="s">
        <v>8</v>
      </c>
      <c r="B9" t="s">
        <v>8</v>
      </c>
      <c r="C9" s="1">
        <v>43592</v>
      </c>
      <c r="D9" t="s">
        <v>17</v>
      </c>
      <c r="E9" t="s">
        <v>10</v>
      </c>
      <c r="F9" t="s">
        <v>18</v>
      </c>
      <c r="G9" t="s">
        <v>19</v>
      </c>
      <c r="H9">
        <v>138632.12</v>
      </c>
    </row>
    <row r="10" spans="1:8" x14ac:dyDescent="0.3">
      <c r="A10" t="s">
        <v>8</v>
      </c>
      <c r="B10" t="s">
        <v>8</v>
      </c>
      <c r="C10" s="1">
        <v>43592</v>
      </c>
      <c r="D10" t="s">
        <v>81</v>
      </c>
      <c r="E10" t="s">
        <v>77</v>
      </c>
      <c r="F10" t="s">
        <v>18</v>
      </c>
      <c r="G10" t="s">
        <v>19</v>
      </c>
      <c r="H10">
        <v>87.9</v>
      </c>
    </row>
    <row r="11" spans="1:8" ht="15" thickBot="1" x14ac:dyDescent="0.35">
      <c r="C11" s="1"/>
      <c r="H11" s="2">
        <f>SUM(H9:H10)</f>
        <v>138720.01999999999</v>
      </c>
    </row>
    <row r="12" spans="1:8" ht="15" thickTop="1" x14ac:dyDescent="0.3">
      <c r="C12" s="1"/>
    </row>
    <row r="13" spans="1:8" x14ac:dyDescent="0.3">
      <c r="A13" t="s">
        <v>8</v>
      </c>
      <c r="B13" t="s">
        <v>8</v>
      </c>
      <c r="C13" s="1">
        <v>43600</v>
      </c>
      <c r="D13" t="s">
        <v>36</v>
      </c>
      <c r="E13" t="s">
        <v>37</v>
      </c>
      <c r="F13" t="s">
        <v>38</v>
      </c>
      <c r="G13" t="s">
        <v>39</v>
      </c>
      <c r="H13">
        <v>49740.99</v>
      </c>
    </row>
    <row r="14" spans="1:8" ht="15" thickBot="1" x14ac:dyDescent="0.35">
      <c r="C14" s="1"/>
      <c r="H14" s="2">
        <f>SUM(H13)</f>
        <v>49740.99</v>
      </c>
    </row>
    <row r="15" spans="1:8" ht="15" thickTop="1" x14ac:dyDescent="0.3">
      <c r="C15" s="1"/>
    </row>
    <row r="16" spans="1:8" x14ac:dyDescent="0.3">
      <c r="A16" t="s">
        <v>8</v>
      </c>
      <c r="B16" t="s">
        <v>8</v>
      </c>
      <c r="C16" s="1">
        <v>43607</v>
      </c>
      <c r="D16" t="s">
        <v>31</v>
      </c>
      <c r="E16" t="s">
        <v>23</v>
      </c>
      <c r="F16" t="s">
        <v>61</v>
      </c>
      <c r="G16" t="s">
        <v>62</v>
      </c>
      <c r="H16">
        <v>24942.94</v>
      </c>
    </row>
    <row r="17" spans="1:8" ht="15" thickBot="1" x14ac:dyDescent="0.35">
      <c r="C17" s="1"/>
      <c r="H17" s="2">
        <f>SUM(H16)</f>
        <v>24942.94</v>
      </c>
    </row>
    <row r="18" spans="1:8" ht="15" thickTop="1" x14ac:dyDescent="0.3">
      <c r="C18" s="1"/>
    </row>
    <row r="19" spans="1:8" x14ac:dyDescent="0.3">
      <c r="A19" t="s">
        <v>8</v>
      </c>
      <c r="B19" t="s">
        <v>8</v>
      </c>
      <c r="C19" s="1">
        <v>43593</v>
      </c>
      <c r="D19" t="s">
        <v>9</v>
      </c>
      <c r="E19" t="s">
        <v>23</v>
      </c>
      <c r="F19" t="s">
        <v>48</v>
      </c>
      <c r="G19" t="s">
        <v>49</v>
      </c>
      <c r="H19">
        <v>33528.33</v>
      </c>
    </row>
    <row r="20" spans="1:8" ht="15" thickBot="1" x14ac:dyDescent="0.35">
      <c r="C20" s="1"/>
      <c r="H20" s="2">
        <f>SUM(H19)</f>
        <v>33528.33</v>
      </c>
    </row>
    <row r="21" spans="1:8" ht="15" thickTop="1" x14ac:dyDescent="0.3">
      <c r="C21" s="1"/>
    </row>
    <row r="22" spans="1:8" x14ac:dyDescent="0.3">
      <c r="A22" t="s">
        <v>8</v>
      </c>
      <c r="B22" t="s">
        <v>8</v>
      </c>
      <c r="C22" s="1">
        <v>43593</v>
      </c>
      <c r="D22" t="s">
        <v>9</v>
      </c>
      <c r="E22" t="s">
        <v>10</v>
      </c>
      <c r="F22" t="s">
        <v>29</v>
      </c>
      <c r="G22" t="s">
        <v>30</v>
      </c>
      <c r="H22">
        <v>59751.29</v>
      </c>
    </row>
    <row r="23" spans="1:8" ht="15" thickBot="1" x14ac:dyDescent="0.35">
      <c r="C23" s="1"/>
      <c r="H23" s="2">
        <f>SUM(H22)</f>
        <v>59751.29</v>
      </c>
    </row>
    <row r="24" spans="1:8" ht="15" thickTop="1" x14ac:dyDescent="0.3">
      <c r="C24" s="1"/>
    </row>
    <row r="25" spans="1:8" x14ac:dyDescent="0.3">
      <c r="A25" t="s">
        <v>8</v>
      </c>
      <c r="B25" t="s">
        <v>8</v>
      </c>
      <c r="C25" s="1">
        <v>43592</v>
      </c>
      <c r="D25" t="s">
        <v>26</v>
      </c>
      <c r="E25" t="s">
        <v>20</v>
      </c>
      <c r="F25" t="s">
        <v>27</v>
      </c>
      <c r="G25" t="s">
        <v>28</v>
      </c>
      <c r="H25">
        <v>72000.14</v>
      </c>
    </row>
    <row r="26" spans="1:8" x14ac:dyDescent="0.3">
      <c r="A26" t="s">
        <v>8</v>
      </c>
      <c r="B26" t="s">
        <v>8</v>
      </c>
      <c r="C26" s="1">
        <v>43592</v>
      </c>
      <c r="D26" t="s">
        <v>26</v>
      </c>
      <c r="E26" t="s">
        <v>35</v>
      </c>
      <c r="F26" t="s">
        <v>27</v>
      </c>
      <c r="G26" t="s">
        <v>28</v>
      </c>
      <c r="H26">
        <v>50091.5</v>
      </c>
    </row>
    <row r="27" spans="1:8" x14ac:dyDescent="0.3">
      <c r="A27" t="s">
        <v>8</v>
      </c>
      <c r="B27" t="s">
        <v>8</v>
      </c>
      <c r="C27" s="1">
        <v>43592</v>
      </c>
      <c r="D27" t="s">
        <v>26</v>
      </c>
      <c r="E27" t="s">
        <v>51</v>
      </c>
      <c r="F27" t="s">
        <v>27</v>
      </c>
      <c r="G27" t="s">
        <v>28</v>
      </c>
      <c r="H27">
        <v>32499.360000000001</v>
      </c>
    </row>
    <row r="28" spans="1:8" x14ac:dyDescent="0.3">
      <c r="A28" t="s">
        <v>8</v>
      </c>
      <c r="B28" t="s">
        <v>8</v>
      </c>
      <c r="C28" s="1">
        <v>43612</v>
      </c>
      <c r="D28" t="s">
        <v>26</v>
      </c>
      <c r="E28" t="s">
        <v>20</v>
      </c>
      <c r="F28" t="s">
        <v>27</v>
      </c>
      <c r="G28" t="s">
        <v>57</v>
      </c>
      <c r="H28">
        <v>27319.24</v>
      </c>
    </row>
    <row r="29" spans="1:8" x14ac:dyDescent="0.3">
      <c r="A29" t="s">
        <v>8</v>
      </c>
      <c r="B29" t="s">
        <v>8</v>
      </c>
      <c r="C29" s="1">
        <v>43592</v>
      </c>
      <c r="D29" t="s">
        <v>26</v>
      </c>
      <c r="E29" t="s">
        <v>23</v>
      </c>
      <c r="F29" t="s">
        <v>27</v>
      </c>
      <c r="G29" t="s">
        <v>28</v>
      </c>
      <c r="H29">
        <v>16705.89</v>
      </c>
    </row>
    <row r="30" spans="1:8" x14ac:dyDescent="0.3">
      <c r="A30" t="s">
        <v>8</v>
      </c>
      <c r="B30" t="s">
        <v>8</v>
      </c>
      <c r="C30" s="1">
        <v>43592</v>
      </c>
      <c r="D30" t="s">
        <v>26</v>
      </c>
      <c r="E30" t="s">
        <v>69</v>
      </c>
      <c r="F30" t="s">
        <v>27</v>
      </c>
      <c r="G30" t="s">
        <v>28</v>
      </c>
      <c r="H30">
        <v>12644.2</v>
      </c>
    </row>
    <row r="31" spans="1:8" x14ac:dyDescent="0.3">
      <c r="A31" t="s">
        <v>8</v>
      </c>
      <c r="B31" t="s">
        <v>8</v>
      </c>
      <c r="C31" s="1">
        <v>43592</v>
      </c>
      <c r="D31" t="s">
        <v>26</v>
      </c>
      <c r="E31" t="s">
        <v>74</v>
      </c>
      <c r="F31" t="s">
        <v>27</v>
      </c>
      <c r="G31" t="s">
        <v>28</v>
      </c>
      <c r="H31">
        <v>10360.24</v>
      </c>
    </row>
    <row r="32" spans="1:8" x14ac:dyDescent="0.3">
      <c r="A32" t="s">
        <v>8</v>
      </c>
      <c r="B32" t="s">
        <v>8</v>
      </c>
      <c r="C32" s="1">
        <v>43592</v>
      </c>
      <c r="D32" t="s">
        <v>26</v>
      </c>
      <c r="E32" t="s">
        <v>75</v>
      </c>
      <c r="F32" t="s">
        <v>27</v>
      </c>
      <c r="G32" t="s">
        <v>28</v>
      </c>
      <c r="H32">
        <v>9730.3799999999992</v>
      </c>
    </row>
    <row r="33" spans="1:8" ht="15" thickBot="1" x14ac:dyDescent="0.35">
      <c r="C33" s="1"/>
      <c r="H33" s="2">
        <f>SUM(H25:H32)</f>
        <v>231350.95</v>
      </c>
    </row>
    <row r="34" spans="1:8" ht="15" thickTop="1" x14ac:dyDescent="0.3">
      <c r="C34" s="1"/>
    </row>
    <row r="35" spans="1:8" x14ac:dyDescent="0.3">
      <c r="A35" t="s">
        <v>8</v>
      </c>
      <c r="B35" t="s">
        <v>8</v>
      </c>
      <c r="C35" s="1">
        <v>43613</v>
      </c>
      <c r="D35" t="s">
        <v>26</v>
      </c>
      <c r="E35" t="s">
        <v>23</v>
      </c>
      <c r="F35" t="s">
        <v>42</v>
      </c>
      <c r="G35" t="s">
        <v>43</v>
      </c>
      <c r="H35">
        <v>39521.660000000003</v>
      </c>
    </row>
    <row r="36" spans="1:8" x14ac:dyDescent="0.3">
      <c r="A36" t="s">
        <v>8</v>
      </c>
      <c r="B36" t="s">
        <v>8</v>
      </c>
      <c r="C36" s="1">
        <v>43606</v>
      </c>
      <c r="D36" t="s">
        <v>26</v>
      </c>
      <c r="E36" t="s">
        <v>23</v>
      </c>
      <c r="F36" t="s">
        <v>42</v>
      </c>
      <c r="G36" t="s">
        <v>63</v>
      </c>
      <c r="H36">
        <v>22561.64</v>
      </c>
    </row>
    <row r="37" spans="1:8" x14ac:dyDescent="0.3">
      <c r="A37" t="s">
        <v>8</v>
      </c>
      <c r="B37" t="s">
        <v>8</v>
      </c>
      <c r="C37" s="1">
        <v>43588</v>
      </c>
      <c r="D37" t="s">
        <v>26</v>
      </c>
      <c r="E37" t="s">
        <v>23</v>
      </c>
      <c r="F37" t="s">
        <v>42</v>
      </c>
      <c r="G37" t="s">
        <v>64</v>
      </c>
      <c r="H37">
        <v>20738.72</v>
      </c>
    </row>
    <row r="38" spans="1:8" x14ac:dyDescent="0.3">
      <c r="A38" t="s">
        <v>8</v>
      </c>
      <c r="B38" t="s">
        <v>8</v>
      </c>
      <c r="C38" s="1">
        <v>43602</v>
      </c>
      <c r="D38" t="s">
        <v>26</v>
      </c>
      <c r="E38" t="s">
        <v>23</v>
      </c>
      <c r="F38" t="s">
        <v>42</v>
      </c>
      <c r="G38" t="s">
        <v>66</v>
      </c>
      <c r="H38">
        <v>17951.18</v>
      </c>
    </row>
    <row r="39" spans="1:8" x14ac:dyDescent="0.3">
      <c r="A39" t="s">
        <v>8</v>
      </c>
      <c r="B39" t="s">
        <v>8</v>
      </c>
      <c r="C39" s="1">
        <v>43606</v>
      </c>
      <c r="D39" t="s">
        <v>26</v>
      </c>
      <c r="E39" t="s">
        <v>20</v>
      </c>
      <c r="F39" t="s">
        <v>42</v>
      </c>
      <c r="G39" t="s">
        <v>63</v>
      </c>
      <c r="H39">
        <v>16405.68</v>
      </c>
    </row>
    <row r="40" spans="1:8" x14ac:dyDescent="0.3">
      <c r="A40" t="s">
        <v>8</v>
      </c>
      <c r="B40" t="s">
        <v>8</v>
      </c>
      <c r="C40" s="1">
        <v>43595</v>
      </c>
      <c r="D40" t="s">
        <v>26</v>
      </c>
      <c r="E40" t="s">
        <v>20</v>
      </c>
      <c r="F40" t="s">
        <v>42</v>
      </c>
      <c r="G40" t="s">
        <v>73</v>
      </c>
      <c r="H40">
        <v>13199.88</v>
      </c>
    </row>
    <row r="41" spans="1:8" x14ac:dyDescent="0.3">
      <c r="A41" t="s">
        <v>8</v>
      </c>
      <c r="B41" t="s">
        <v>8</v>
      </c>
      <c r="C41" s="1">
        <v>43595</v>
      </c>
      <c r="D41" t="s">
        <v>26</v>
      </c>
      <c r="E41" t="s">
        <v>23</v>
      </c>
      <c r="F41" t="s">
        <v>42</v>
      </c>
      <c r="G41" t="s">
        <v>73</v>
      </c>
      <c r="H41">
        <v>12575.93</v>
      </c>
    </row>
    <row r="42" spans="1:8" x14ac:dyDescent="0.3">
      <c r="A42" t="s">
        <v>8</v>
      </c>
      <c r="B42" t="s">
        <v>8</v>
      </c>
      <c r="C42" s="1">
        <v>43606</v>
      </c>
      <c r="D42" t="s">
        <v>26</v>
      </c>
      <c r="E42" t="s">
        <v>35</v>
      </c>
      <c r="F42" t="s">
        <v>42</v>
      </c>
      <c r="G42" t="s">
        <v>63</v>
      </c>
      <c r="H42">
        <v>11689.4</v>
      </c>
    </row>
    <row r="43" spans="1:8" x14ac:dyDescent="0.3">
      <c r="A43" t="s">
        <v>8</v>
      </c>
      <c r="B43" t="s">
        <v>8</v>
      </c>
      <c r="C43" s="1">
        <v>43588</v>
      </c>
      <c r="D43" t="s">
        <v>26</v>
      </c>
      <c r="E43" t="s">
        <v>20</v>
      </c>
      <c r="F43" t="s">
        <v>42</v>
      </c>
      <c r="G43" t="s">
        <v>64</v>
      </c>
      <c r="H43">
        <v>10541.25</v>
      </c>
    </row>
    <row r="44" spans="1:8" x14ac:dyDescent="0.3">
      <c r="A44" t="s">
        <v>8</v>
      </c>
      <c r="B44" t="s">
        <v>8</v>
      </c>
      <c r="C44" s="1">
        <v>43613</v>
      </c>
      <c r="D44" t="s">
        <v>26</v>
      </c>
      <c r="E44" t="s">
        <v>20</v>
      </c>
      <c r="F44" t="s">
        <v>42</v>
      </c>
      <c r="G44" t="s">
        <v>43</v>
      </c>
      <c r="H44">
        <v>9512.58</v>
      </c>
    </row>
    <row r="45" spans="1:8" x14ac:dyDescent="0.3">
      <c r="A45" t="s">
        <v>8</v>
      </c>
      <c r="B45" t="s">
        <v>8</v>
      </c>
      <c r="C45" s="1">
        <v>43602</v>
      </c>
      <c r="D45" t="s">
        <v>26</v>
      </c>
      <c r="E45" t="s">
        <v>20</v>
      </c>
      <c r="F45" t="s">
        <v>42</v>
      </c>
      <c r="G45" t="s">
        <v>66</v>
      </c>
      <c r="H45">
        <v>8898.0300000000007</v>
      </c>
    </row>
    <row r="46" spans="1:8" x14ac:dyDescent="0.3">
      <c r="A46" t="s">
        <v>8</v>
      </c>
      <c r="B46" t="s">
        <v>8</v>
      </c>
      <c r="C46" s="1">
        <v>43588</v>
      </c>
      <c r="D46" t="s">
        <v>26</v>
      </c>
      <c r="E46" t="s">
        <v>35</v>
      </c>
      <c r="F46" t="s">
        <v>42</v>
      </c>
      <c r="G46" t="s">
        <v>64</v>
      </c>
      <c r="H46">
        <v>6092.53</v>
      </c>
    </row>
    <row r="47" spans="1:8" x14ac:dyDescent="0.3">
      <c r="A47" t="s">
        <v>8</v>
      </c>
      <c r="B47" t="s">
        <v>8</v>
      </c>
      <c r="C47" s="1">
        <v>43595</v>
      </c>
      <c r="D47" t="s">
        <v>26</v>
      </c>
      <c r="E47" t="s">
        <v>69</v>
      </c>
      <c r="F47" t="s">
        <v>42</v>
      </c>
      <c r="G47" t="s">
        <v>73</v>
      </c>
      <c r="H47">
        <v>4690.07</v>
      </c>
    </row>
    <row r="48" spans="1:8" x14ac:dyDescent="0.3">
      <c r="A48" t="s">
        <v>8</v>
      </c>
      <c r="B48" t="s">
        <v>8</v>
      </c>
      <c r="C48" s="1">
        <v>43588</v>
      </c>
      <c r="D48" t="s">
        <v>26</v>
      </c>
      <c r="E48" t="s">
        <v>74</v>
      </c>
      <c r="F48" t="s">
        <v>42</v>
      </c>
      <c r="G48" t="s">
        <v>64</v>
      </c>
      <c r="H48">
        <v>3807.09</v>
      </c>
    </row>
    <row r="49" spans="1:8" x14ac:dyDescent="0.3">
      <c r="A49" t="s">
        <v>8</v>
      </c>
      <c r="B49" t="s">
        <v>8</v>
      </c>
      <c r="C49" s="1">
        <v>43606</v>
      </c>
      <c r="D49" t="s">
        <v>26</v>
      </c>
      <c r="E49" t="s">
        <v>74</v>
      </c>
      <c r="F49" t="s">
        <v>42</v>
      </c>
      <c r="G49" t="s">
        <v>63</v>
      </c>
      <c r="H49">
        <v>3807.09</v>
      </c>
    </row>
    <row r="50" spans="1:8" x14ac:dyDescent="0.3">
      <c r="A50" t="s">
        <v>8</v>
      </c>
      <c r="B50" t="s">
        <v>8</v>
      </c>
      <c r="C50" s="1">
        <v>43606</v>
      </c>
      <c r="D50" t="s">
        <v>26</v>
      </c>
      <c r="E50" t="s">
        <v>79</v>
      </c>
      <c r="F50" t="s">
        <v>42</v>
      </c>
      <c r="G50" t="s">
        <v>63</v>
      </c>
      <c r="H50">
        <v>2075.85</v>
      </c>
    </row>
    <row r="51" spans="1:8" x14ac:dyDescent="0.3">
      <c r="A51" t="s">
        <v>8</v>
      </c>
      <c r="B51" t="s">
        <v>8</v>
      </c>
      <c r="C51" s="1">
        <v>43606</v>
      </c>
      <c r="D51" t="s">
        <v>26</v>
      </c>
      <c r="E51" t="s">
        <v>69</v>
      </c>
      <c r="F51" t="s">
        <v>42</v>
      </c>
      <c r="G51" t="s">
        <v>63</v>
      </c>
      <c r="H51">
        <v>1876.03</v>
      </c>
    </row>
    <row r="52" spans="1:8" x14ac:dyDescent="0.3">
      <c r="A52" t="s">
        <v>8</v>
      </c>
      <c r="B52" t="s">
        <v>8</v>
      </c>
      <c r="C52" s="1">
        <v>43613</v>
      </c>
      <c r="D52" t="s">
        <v>26</v>
      </c>
      <c r="E52" t="s">
        <v>79</v>
      </c>
      <c r="F52" t="s">
        <v>42</v>
      </c>
      <c r="G52" t="s">
        <v>43</v>
      </c>
      <c r="H52">
        <v>1482.75</v>
      </c>
    </row>
    <row r="53" spans="1:8" x14ac:dyDescent="0.3">
      <c r="A53" t="s">
        <v>8</v>
      </c>
      <c r="B53" t="s">
        <v>8</v>
      </c>
      <c r="C53" s="1">
        <v>43588</v>
      </c>
      <c r="D53" t="s">
        <v>26</v>
      </c>
      <c r="E53" t="s">
        <v>79</v>
      </c>
      <c r="F53" t="s">
        <v>42</v>
      </c>
      <c r="G53" t="s">
        <v>64</v>
      </c>
      <c r="H53">
        <v>593.1</v>
      </c>
    </row>
    <row r="54" spans="1:8" ht="15" thickBot="1" x14ac:dyDescent="0.35">
      <c r="C54" s="1"/>
      <c r="H54" s="2">
        <f>SUM(H35:H53)</f>
        <v>208020.46</v>
      </c>
    </row>
    <row r="55" spans="1:8" ht="15" thickTop="1" x14ac:dyDescent="0.3">
      <c r="C55" s="1"/>
    </row>
    <row r="56" spans="1:8" x14ac:dyDescent="0.3">
      <c r="A56" t="s">
        <v>8</v>
      </c>
      <c r="B56" t="s">
        <v>8</v>
      </c>
      <c r="C56" s="1">
        <v>43588</v>
      </c>
      <c r="D56" t="s">
        <v>13</v>
      </c>
      <c r="E56" t="s">
        <v>14</v>
      </c>
      <c r="F56" t="s">
        <v>15</v>
      </c>
      <c r="G56" t="s">
        <v>16</v>
      </c>
      <c r="H56">
        <v>151028.98000000001</v>
      </c>
    </row>
    <row r="57" spans="1:8" ht="15" thickBot="1" x14ac:dyDescent="0.35">
      <c r="C57" s="1"/>
      <c r="H57" s="2">
        <f>SUM(H56)</f>
        <v>151028.98000000001</v>
      </c>
    </row>
    <row r="58" spans="1:8" ht="15" thickTop="1" x14ac:dyDescent="0.3">
      <c r="C58" s="1"/>
    </row>
    <row r="59" spans="1:8" x14ac:dyDescent="0.3">
      <c r="A59" t="s">
        <v>8</v>
      </c>
      <c r="B59" t="s">
        <v>8</v>
      </c>
      <c r="C59" s="1">
        <v>43607</v>
      </c>
      <c r="D59" t="s">
        <v>31</v>
      </c>
      <c r="E59" t="s">
        <v>23</v>
      </c>
      <c r="F59" t="s">
        <v>44</v>
      </c>
      <c r="G59" t="s">
        <v>45</v>
      </c>
      <c r="H59">
        <v>38556.58</v>
      </c>
    </row>
    <row r="60" spans="1:8" x14ac:dyDescent="0.3">
      <c r="A60" t="s">
        <v>8</v>
      </c>
      <c r="B60" t="s">
        <v>8</v>
      </c>
      <c r="C60" s="1">
        <v>43607</v>
      </c>
      <c r="D60" t="s">
        <v>31</v>
      </c>
      <c r="E60" t="s">
        <v>20</v>
      </c>
      <c r="F60" t="s">
        <v>44</v>
      </c>
      <c r="G60" t="s">
        <v>45</v>
      </c>
      <c r="H60">
        <v>18542.47</v>
      </c>
    </row>
    <row r="61" spans="1:8" ht="15" thickBot="1" x14ac:dyDescent="0.35">
      <c r="C61" s="1"/>
      <c r="H61" s="2">
        <f>SUM(H59:H60)</f>
        <v>57099.05</v>
      </c>
    </row>
    <row r="62" spans="1:8" ht="15" thickTop="1" x14ac:dyDescent="0.3">
      <c r="C62" s="1"/>
    </row>
    <row r="63" spans="1:8" x14ac:dyDescent="0.3">
      <c r="A63" t="s">
        <v>8</v>
      </c>
      <c r="B63" t="s">
        <v>8</v>
      </c>
      <c r="C63" s="1">
        <v>43598</v>
      </c>
      <c r="D63" t="s">
        <v>9</v>
      </c>
      <c r="E63" t="s">
        <v>20</v>
      </c>
      <c r="F63" t="s">
        <v>21</v>
      </c>
      <c r="G63" t="s">
        <v>22</v>
      </c>
      <c r="H63">
        <v>115682.87</v>
      </c>
    </row>
    <row r="64" spans="1:8" ht="15" thickBot="1" x14ac:dyDescent="0.35">
      <c r="C64" s="1"/>
      <c r="H64" s="2">
        <f>SUM(H63)</f>
        <v>115682.87</v>
      </c>
    </row>
    <row r="65" spans="1:8" ht="15" thickTop="1" x14ac:dyDescent="0.3">
      <c r="C65" s="1"/>
    </row>
    <row r="66" spans="1:8" x14ac:dyDescent="0.3">
      <c r="A66" t="s">
        <v>8</v>
      </c>
      <c r="B66" t="s">
        <v>8</v>
      </c>
      <c r="C66" s="1">
        <v>43600</v>
      </c>
      <c r="D66" t="s">
        <v>26</v>
      </c>
      <c r="E66" t="s">
        <v>23</v>
      </c>
      <c r="F66" t="s">
        <v>46</v>
      </c>
      <c r="G66" t="s">
        <v>47</v>
      </c>
      <c r="H66">
        <v>33896.44</v>
      </c>
    </row>
    <row r="67" spans="1:8" x14ac:dyDescent="0.3">
      <c r="A67" t="s">
        <v>8</v>
      </c>
      <c r="B67" t="s">
        <v>8</v>
      </c>
      <c r="C67" s="1">
        <v>43587</v>
      </c>
      <c r="D67" t="s">
        <v>26</v>
      </c>
      <c r="E67" t="s">
        <v>23</v>
      </c>
      <c r="F67" t="s">
        <v>46</v>
      </c>
      <c r="G67" t="s">
        <v>50</v>
      </c>
      <c r="H67">
        <v>32642.77</v>
      </c>
    </row>
    <row r="68" spans="1:8" x14ac:dyDescent="0.3">
      <c r="A68" t="s">
        <v>8</v>
      </c>
      <c r="B68" t="s">
        <v>8</v>
      </c>
      <c r="C68" s="1">
        <v>43598</v>
      </c>
      <c r="D68" t="s">
        <v>26</v>
      </c>
      <c r="E68" t="s">
        <v>23</v>
      </c>
      <c r="F68" t="s">
        <v>46</v>
      </c>
      <c r="G68" t="s">
        <v>55</v>
      </c>
      <c r="H68">
        <v>31046.11</v>
      </c>
    </row>
    <row r="69" spans="1:8" x14ac:dyDescent="0.3">
      <c r="A69" t="s">
        <v>8</v>
      </c>
      <c r="B69" t="s">
        <v>8</v>
      </c>
      <c r="C69" s="1">
        <v>43608</v>
      </c>
      <c r="D69" t="s">
        <v>26</v>
      </c>
      <c r="E69" t="s">
        <v>23</v>
      </c>
      <c r="F69" t="s">
        <v>46</v>
      </c>
      <c r="G69" t="s">
        <v>56</v>
      </c>
      <c r="H69">
        <v>28184.560000000001</v>
      </c>
    </row>
    <row r="70" spans="1:8" x14ac:dyDescent="0.3">
      <c r="A70" t="s">
        <v>8</v>
      </c>
      <c r="B70" t="s">
        <v>8</v>
      </c>
      <c r="C70" s="1">
        <v>43598</v>
      </c>
      <c r="D70" t="s">
        <v>26</v>
      </c>
      <c r="E70" t="s">
        <v>20</v>
      </c>
      <c r="F70" t="s">
        <v>46</v>
      </c>
      <c r="G70" t="s">
        <v>55</v>
      </c>
      <c r="H70">
        <v>21255.3</v>
      </c>
    </row>
    <row r="71" spans="1:8" x14ac:dyDescent="0.3">
      <c r="A71" t="s">
        <v>8</v>
      </c>
      <c r="B71" t="s">
        <v>8</v>
      </c>
      <c r="C71" s="1">
        <v>43600</v>
      </c>
      <c r="D71" t="s">
        <v>26</v>
      </c>
      <c r="E71" t="s">
        <v>65</v>
      </c>
      <c r="F71" t="s">
        <v>46</v>
      </c>
      <c r="G71" t="s">
        <v>47</v>
      </c>
      <c r="H71">
        <v>20646.71</v>
      </c>
    </row>
    <row r="72" spans="1:8" x14ac:dyDescent="0.3">
      <c r="A72" t="s">
        <v>8</v>
      </c>
      <c r="B72" t="s">
        <v>8</v>
      </c>
      <c r="C72" s="1">
        <v>43587</v>
      </c>
      <c r="D72" t="s">
        <v>26</v>
      </c>
      <c r="E72" t="s">
        <v>20</v>
      </c>
      <c r="F72" t="s">
        <v>46</v>
      </c>
      <c r="G72" t="s">
        <v>50</v>
      </c>
      <c r="H72">
        <v>15987.73</v>
      </c>
    </row>
    <row r="73" spans="1:8" x14ac:dyDescent="0.3">
      <c r="A73" t="s">
        <v>8</v>
      </c>
      <c r="B73" t="s">
        <v>8</v>
      </c>
      <c r="C73" s="1">
        <v>43608</v>
      </c>
      <c r="D73" t="s">
        <v>26</v>
      </c>
      <c r="E73" t="s">
        <v>20</v>
      </c>
      <c r="F73" t="s">
        <v>46</v>
      </c>
      <c r="G73" t="s">
        <v>56</v>
      </c>
      <c r="H73">
        <v>14624.94</v>
      </c>
    </row>
    <row r="74" spans="1:8" x14ac:dyDescent="0.3">
      <c r="A74" t="s">
        <v>8</v>
      </c>
      <c r="B74" t="s">
        <v>8</v>
      </c>
      <c r="C74" s="1">
        <v>43600</v>
      </c>
      <c r="D74" t="s">
        <v>26</v>
      </c>
      <c r="E74" t="s">
        <v>20</v>
      </c>
      <c r="F74" t="s">
        <v>46</v>
      </c>
      <c r="G74" t="s">
        <v>47</v>
      </c>
      <c r="H74">
        <v>11329.63</v>
      </c>
    </row>
    <row r="75" spans="1:8" x14ac:dyDescent="0.3">
      <c r="A75" t="s">
        <v>8</v>
      </c>
      <c r="B75" t="s">
        <v>8</v>
      </c>
      <c r="C75" s="1">
        <v>43608</v>
      </c>
      <c r="D75" t="s">
        <v>26</v>
      </c>
      <c r="E75" t="s">
        <v>74</v>
      </c>
      <c r="F75" t="s">
        <v>46</v>
      </c>
      <c r="G75" t="s">
        <v>56</v>
      </c>
      <c r="H75">
        <v>7196.84</v>
      </c>
    </row>
    <row r="76" spans="1:8" x14ac:dyDescent="0.3">
      <c r="A76" t="s">
        <v>8</v>
      </c>
      <c r="B76" t="s">
        <v>8</v>
      </c>
      <c r="C76" s="1">
        <v>43598</v>
      </c>
      <c r="D76" t="s">
        <v>26</v>
      </c>
      <c r="E76" t="s">
        <v>76</v>
      </c>
      <c r="F76" t="s">
        <v>46</v>
      </c>
      <c r="G76" t="s">
        <v>55</v>
      </c>
      <c r="H76">
        <v>6410.4</v>
      </c>
    </row>
    <row r="77" spans="1:8" x14ac:dyDescent="0.3">
      <c r="A77" t="s">
        <v>8</v>
      </c>
      <c r="B77" t="s">
        <v>8</v>
      </c>
      <c r="C77" s="1">
        <v>43598</v>
      </c>
      <c r="D77" t="s">
        <v>26</v>
      </c>
      <c r="E77" t="s">
        <v>69</v>
      </c>
      <c r="F77" t="s">
        <v>46</v>
      </c>
      <c r="G77" t="s">
        <v>55</v>
      </c>
      <c r="H77">
        <v>4822.22</v>
      </c>
    </row>
    <row r="78" spans="1:8" x14ac:dyDescent="0.3">
      <c r="A78" t="s">
        <v>8</v>
      </c>
      <c r="B78" t="s">
        <v>8</v>
      </c>
      <c r="C78" s="1">
        <v>43598</v>
      </c>
      <c r="D78" t="s">
        <v>26</v>
      </c>
      <c r="E78" t="s">
        <v>65</v>
      </c>
      <c r="F78" t="s">
        <v>46</v>
      </c>
      <c r="G78" t="s">
        <v>55</v>
      </c>
      <c r="H78">
        <v>4717.9799999999996</v>
      </c>
    </row>
    <row r="79" spans="1:8" x14ac:dyDescent="0.3">
      <c r="A79" t="s">
        <v>8</v>
      </c>
      <c r="B79" t="s">
        <v>8</v>
      </c>
      <c r="C79" s="1">
        <v>43587</v>
      </c>
      <c r="D79" t="s">
        <v>26</v>
      </c>
      <c r="E79" t="s">
        <v>77</v>
      </c>
      <c r="F79" t="s">
        <v>46</v>
      </c>
      <c r="G79" t="s">
        <v>50</v>
      </c>
      <c r="H79">
        <v>4619.72</v>
      </c>
    </row>
    <row r="80" spans="1:8" x14ac:dyDescent="0.3">
      <c r="A80" t="s">
        <v>8</v>
      </c>
      <c r="B80" t="s">
        <v>8</v>
      </c>
      <c r="C80" s="1">
        <v>43600</v>
      </c>
      <c r="D80" t="s">
        <v>26</v>
      </c>
      <c r="E80" t="s">
        <v>76</v>
      </c>
      <c r="F80" t="s">
        <v>46</v>
      </c>
      <c r="G80" t="s">
        <v>47</v>
      </c>
      <c r="H80">
        <v>2849.07</v>
      </c>
    </row>
    <row r="81" spans="1:8" x14ac:dyDescent="0.3">
      <c r="A81" t="s">
        <v>8</v>
      </c>
      <c r="B81" t="s">
        <v>8</v>
      </c>
      <c r="C81" s="1">
        <v>43598</v>
      </c>
      <c r="D81" t="s">
        <v>26</v>
      </c>
      <c r="E81" t="s">
        <v>77</v>
      </c>
      <c r="F81" t="s">
        <v>46</v>
      </c>
      <c r="G81" t="s">
        <v>55</v>
      </c>
      <c r="H81">
        <v>2566.5100000000002</v>
      </c>
    </row>
    <row r="82" spans="1:8" x14ac:dyDescent="0.3">
      <c r="A82" t="s">
        <v>8</v>
      </c>
      <c r="B82" t="s">
        <v>8</v>
      </c>
      <c r="C82" s="1">
        <v>43600</v>
      </c>
      <c r="D82" t="s">
        <v>26</v>
      </c>
      <c r="E82" t="s">
        <v>78</v>
      </c>
      <c r="F82" t="s">
        <v>46</v>
      </c>
      <c r="G82" t="s">
        <v>47</v>
      </c>
      <c r="H82">
        <v>2484.1</v>
      </c>
    </row>
    <row r="83" spans="1:8" x14ac:dyDescent="0.3">
      <c r="A83" t="s">
        <v>8</v>
      </c>
      <c r="B83" t="s">
        <v>8</v>
      </c>
      <c r="C83" s="1">
        <v>43608</v>
      </c>
      <c r="D83" t="s">
        <v>26</v>
      </c>
      <c r="E83" t="s">
        <v>77</v>
      </c>
      <c r="F83" t="s">
        <v>46</v>
      </c>
      <c r="G83" t="s">
        <v>56</v>
      </c>
      <c r="H83">
        <v>2053.21</v>
      </c>
    </row>
    <row r="84" spans="1:8" x14ac:dyDescent="0.3">
      <c r="A84" t="s">
        <v>8</v>
      </c>
      <c r="B84" t="s">
        <v>8</v>
      </c>
      <c r="C84" s="1">
        <v>43600</v>
      </c>
      <c r="D84" t="s">
        <v>26</v>
      </c>
      <c r="E84" t="s">
        <v>69</v>
      </c>
      <c r="F84" t="s">
        <v>46</v>
      </c>
      <c r="G84" t="s">
        <v>47</v>
      </c>
      <c r="H84">
        <v>1720.04</v>
      </c>
    </row>
    <row r="85" spans="1:8" x14ac:dyDescent="0.3">
      <c r="A85" t="s">
        <v>8</v>
      </c>
      <c r="B85" t="s">
        <v>8</v>
      </c>
      <c r="C85" s="1">
        <v>43587</v>
      </c>
      <c r="D85" t="s">
        <v>26</v>
      </c>
      <c r="E85" t="s">
        <v>79</v>
      </c>
      <c r="F85" t="s">
        <v>46</v>
      </c>
      <c r="G85" t="s">
        <v>50</v>
      </c>
      <c r="H85">
        <v>1653.52</v>
      </c>
    </row>
    <row r="86" spans="1:8" x14ac:dyDescent="0.3">
      <c r="A86" t="s">
        <v>8</v>
      </c>
      <c r="B86" t="s">
        <v>8</v>
      </c>
      <c r="C86" s="1">
        <v>43587</v>
      </c>
      <c r="D86" t="s">
        <v>26</v>
      </c>
      <c r="E86" t="s">
        <v>80</v>
      </c>
      <c r="F86" t="s">
        <v>46</v>
      </c>
      <c r="G86" t="s">
        <v>50</v>
      </c>
      <c r="H86">
        <v>1165.53</v>
      </c>
    </row>
    <row r="87" spans="1:8" x14ac:dyDescent="0.3">
      <c r="A87" t="s">
        <v>8</v>
      </c>
      <c r="B87" t="s">
        <v>8</v>
      </c>
      <c r="C87" s="1">
        <v>43598</v>
      </c>
      <c r="D87" t="s">
        <v>26</v>
      </c>
      <c r="E87" t="s">
        <v>74</v>
      </c>
      <c r="F87" t="s">
        <v>46</v>
      </c>
      <c r="G87" t="s">
        <v>55</v>
      </c>
      <c r="H87">
        <v>694.61</v>
      </c>
    </row>
    <row r="88" spans="1:8" ht="15" thickBot="1" x14ac:dyDescent="0.35">
      <c r="C88" s="1"/>
      <c r="H88" s="2">
        <f>SUM(H66:H87)</f>
        <v>252567.94</v>
      </c>
    </row>
    <row r="89" spans="1:8" ht="15" thickTop="1" x14ac:dyDescent="0.3">
      <c r="C89" s="1"/>
    </row>
    <row r="90" spans="1:8" x14ac:dyDescent="0.3">
      <c r="A90" t="s">
        <v>8</v>
      </c>
      <c r="B90" t="s">
        <v>8</v>
      </c>
      <c r="C90" s="1">
        <v>43608</v>
      </c>
      <c r="D90" t="s">
        <v>31</v>
      </c>
      <c r="E90" t="s">
        <v>32</v>
      </c>
      <c r="F90" t="s">
        <v>33</v>
      </c>
      <c r="G90" t="s">
        <v>34</v>
      </c>
      <c r="H90">
        <v>55686.29</v>
      </c>
    </row>
    <row r="91" spans="1:8" ht="15" thickBot="1" x14ac:dyDescent="0.35">
      <c r="C91" s="1"/>
      <c r="H91" s="2">
        <f>SUM(H90)</f>
        <v>55686.29</v>
      </c>
    </row>
    <row r="92" spans="1:8" ht="15" thickTop="1" x14ac:dyDescent="0.3">
      <c r="C92" s="1"/>
    </row>
    <row r="93" spans="1:8" x14ac:dyDescent="0.3">
      <c r="A93" t="s">
        <v>8</v>
      </c>
      <c r="B93" t="s">
        <v>8</v>
      </c>
      <c r="C93" s="1">
        <v>43600</v>
      </c>
      <c r="D93" t="s">
        <v>9</v>
      </c>
      <c r="E93" t="s">
        <v>23</v>
      </c>
      <c r="F93" t="s">
        <v>24</v>
      </c>
      <c r="G93" t="s">
        <v>25</v>
      </c>
      <c r="H93">
        <v>84059.22</v>
      </c>
    </row>
    <row r="94" spans="1:8" ht="15" thickBot="1" x14ac:dyDescent="0.35">
      <c r="C94" s="1"/>
      <c r="H94" s="2">
        <f>SUM(H93)</f>
        <v>84059.22</v>
      </c>
    </row>
    <row r="95" spans="1:8" ht="15" thickTop="1" x14ac:dyDescent="0.3">
      <c r="C95" s="1"/>
    </row>
    <row r="96" spans="1:8" x14ac:dyDescent="0.3">
      <c r="A96" t="s">
        <v>8</v>
      </c>
      <c r="B96" t="s">
        <v>8</v>
      </c>
      <c r="C96" s="1">
        <v>43614</v>
      </c>
      <c r="D96" t="s">
        <v>9</v>
      </c>
      <c r="E96" t="s">
        <v>23</v>
      </c>
      <c r="F96" t="s">
        <v>40</v>
      </c>
      <c r="G96" t="s">
        <v>41</v>
      </c>
      <c r="H96">
        <v>45876.44</v>
      </c>
    </row>
    <row r="97" spans="1:8" ht="15" thickBot="1" x14ac:dyDescent="0.35">
      <c r="C97" s="1"/>
      <c r="H97" s="2">
        <f>SUM(H96)</f>
        <v>45876.44</v>
      </c>
    </row>
    <row r="98" spans="1:8" ht="15" thickTop="1" x14ac:dyDescent="0.3">
      <c r="C98" s="1"/>
    </row>
    <row r="99" spans="1:8" x14ac:dyDescent="0.3">
      <c r="A99" t="s">
        <v>8</v>
      </c>
      <c r="B99" t="s">
        <v>8</v>
      </c>
      <c r="C99" s="1">
        <v>43602</v>
      </c>
      <c r="D99" t="s">
        <v>52</v>
      </c>
      <c r="E99" t="s">
        <v>37</v>
      </c>
      <c r="F99" t="s">
        <v>53</v>
      </c>
      <c r="G99" t="s">
        <v>54</v>
      </c>
      <c r="H99">
        <v>31124.799999999999</v>
      </c>
    </row>
    <row r="100" spans="1:8" ht="15" thickBot="1" x14ac:dyDescent="0.35">
      <c r="C100" s="1"/>
      <c r="H100" s="2">
        <f>SUM(H99)</f>
        <v>31124.799999999999</v>
      </c>
    </row>
    <row r="101" spans="1:8" ht="15" thickTop="1" x14ac:dyDescent="0.3">
      <c r="C101" s="1"/>
    </row>
    <row r="102" spans="1:8" x14ac:dyDescent="0.3">
      <c r="A102" t="s">
        <v>8</v>
      </c>
      <c r="B102" t="s">
        <v>8</v>
      </c>
      <c r="C102" s="1">
        <v>43586</v>
      </c>
      <c r="D102" t="s">
        <v>26</v>
      </c>
      <c r="E102" t="s">
        <v>69</v>
      </c>
      <c r="F102" t="s">
        <v>70</v>
      </c>
      <c r="G102" t="s">
        <v>71</v>
      </c>
      <c r="H102">
        <v>14939.94</v>
      </c>
    </row>
    <row r="103" spans="1:8" x14ac:dyDescent="0.3">
      <c r="A103" t="s">
        <v>8</v>
      </c>
      <c r="B103" t="s">
        <v>8</v>
      </c>
      <c r="C103" s="1">
        <v>43616</v>
      </c>
      <c r="D103" t="s">
        <v>26</v>
      </c>
      <c r="E103" t="s">
        <v>51</v>
      </c>
      <c r="F103" t="s">
        <v>70</v>
      </c>
      <c r="G103" t="s">
        <v>72</v>
      </c>
      <c r="H103">
        <v>13597.83</v>
      </c>
    </row>
    <row r="104" spans="1:8" x14ac:dyDescent="0.3">
      <c r="A104" t="s">
        <v>8</v>
      </c>
      <c r="B104" t="s">
        <v>8</v>
      </c>
      <c r="C104" s="1">
        <v>43586</v>
      </c>
      <c r="D104" t="s">
        <v>26</v>
      </c>
      <c r="E104" t="s">
        <v>20</v>
      </c>
      <c r="F104" t="s">
        <v>70</v>
      </c>
      <c r="G104" t="s">
        <v>71</v>
      </c>
      <c r="H104">
        <v>11961.37</v>
      </c>
    </row>
    <row r="105" spans="1:8" x14ac:dyDescent="0.3">
      <c r="A105" t="s">
        <v>8</v>
      </c>
      <c r="B105" t="s">
        <v>8</v>
      </c>
      <c r="C105" s="1">
        <v>43586</v>
      </c>
      <c r="D105" t="s">
        <v>26</v>
      </c>
      <c r="E105" t="s">
        <v>51</v>
      </c>
      <c r="F105" t="s">
        <v>70</v>
      </c>
      <c r="G105" t="s">
        <v>71</v>
      </c>
      <c r="H105">
        <v>9065.2199999999993</v>
      </c>
    </row>
    <row r="106" spans="1:8" x14ac:dyDescent="0.3">
      <c r="A106" t="s">
        <v>8</v>
      </c>
      <c r="B106" t="s">
        <v>8</v>
      </c>
      <c r="C106" s="1">
        <v>43616</v>
      </c>
      <c r="D106" t="s">
        <v>26</v>
      </c>
      <c r="E106" t="s">
        <v>20</v>
      </c>
      <c r="F106" t="s">
        <v>70</v>
      </c>
      <c r="G106" t="s">
        <v>72</v>
      </c>
      <c r="H106">
        <v>7989.61</v>
      </c>
    </row>
    <row r="107" spans="1:8" x14ac:dyDescent="0.3">
      <c r="A107" t="s">
        <v>8</v>
      </c>
      <c r="B107" t="s">
        <v>8</v>
      </c>
      <c r="C107" s="1">
        <v>43616</v>
      </c>
      <c r="D107" t="s">
        <v>26</v>
      </c>
      <c r="E107" t="s">
        <v>65</v>
      </c>
      <c r="F107" t="s">
        <v>70</v>
      </c>
      <c r="G107" t="s">
        <v>72</v>
      </c>
      <c r="H107">
        <v>5156.58</v>
      </c>
    </row>
    <row r="108" spans="1:8" x14ac:dyDescent="0.3">
      <c r="A108" t="s">
        <v>8</v>
      </c>
      <c r="B108" t="s">
        <v>8</v>
      </c>
      <c r="C108" s="1">
        <v>43586</v>
      </c>
      <c r="D108" t="s">
        <v>26</v>
      </c>
      <c r="E108" t="s">
        <v>23</v>
      </c>
      <c r="F108" t="s">
        <v>70</v>
      </c>
      <c r="G108" t="s">
        <v>71</v>
      </c>
      <c r="H108">
        <v>4831.6400000000003</v>
      </c>
    </row>
    <row r="109" spans="1:8" x14ac:dyDescent="0.3">
      <c r="A109" t="s">
        <v>8</v>
      </c>
      <c r="B109" t="s">
        <v>8</v>
      </c>
      <c r="C109" s="1">
        <v>43616</v>
      </c>
      <c r="D109" t="s">
        <v>26</v>
      </c>
      <c r="E109" t="s">
        <v>69</v>
      </c>
      <c r="F109" t="s">
        <v>70</v>
      </c>
      <c r="G109" t="s">
        <v>72</v>
      </c>
      <c r="H109">
        <v>4149.9799999999996</v>
      </c>
    </row>
    <row r="110" spans="1:8" ht="15" thickBot="1" x14ac:dyDescent="0.35">
      <c r="C110" s="1"/>
      <c r="H110" s="2">
        <f>SUM(H102:H109)</f>
        <v>71692.17</v>
      </c>
    </row>
    <row r="111" spans="1:8" ht="15" thickTop="1" x14ac:dyDescent="0.3">
      <c r="C111" s="1"/>
    </row>
    <row r="112" spans="1:8" x14ac:dyDescent="0.3">
      <c r="A112" t="s">
        <v>8</v>
      </c>
      <c r="B112" t="s">
        <v>8</v>
      </c>
      <c r="C112" s="1">
        <v>43608</v>
      </c>
      <c r="D112" t="s">
        <v>31</v>
      </c>
      <c r="E112" t="s">
        <v>23</v>
      </c>
      <c r="F112" t="s">
        <v>67</v>
      </c>
      <c r="G112" t="s">
        <v>68</v>
      </c>
      <c r="H112">
        <v>17482.91</v>
      </c>
    </row>
    <row r="113" spans="1:8" x14ac:dyDescent="0.3">
      <c r="A113" t="s">
        <v>8</v>
      </c>
      <c r="B113" t="s">
        <v>8</v>
      </c>
      <c r="C113" s="1">
        <v>43608</v>
      </c>
      <c r="D113" t="s">
        <v>31</v>
      </c>
      <c r="E113" t="s">
        <v>32</v>
      </c>
      <c r="F113" t="s">
        <v>67</v>
      </c>
      <c r="G113" t="s">
        <v>68</v>
      </c>
      <c r="H113">
        <v>17482.91</v>
      </c>
    </row>
    <row r="114" spans="1:8" ht="15" thickBot="1" x14ac:dyDescent="0.35">
      <c r="H114" s="2">
        <f>SUM(H112:H113)</f>
        <v>34965.82</v>
      </c>
    </row>
    <row r="115" spans="1:8" ht="15" thickTop="1" x14ac:dyDescent="0.3"/>
  </sheetData>
  <sortState ref="A2:H77">
    <sortCondition ref="F2:F7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May 201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2019-06-13T14:03:41Z</dcterms:created>
  <dcterms:modified xsi:type="dcterms:W3CDTF">2019-06-13T14:15:40Z</dcterms:modified>
</cp:coreProperties>
</file>