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os.local\UserHomes_Root\Userhomes\LCARSON\Desktop\Squiz Bus\"/>
    </mc:Choice>
  </mc:AlternateContent>
  <bookViews>
    <workbookView xWindow="0" yWindow="0" windowWidth="22716" windowHeight="8760"/>
  </bookViews>
  <sheets>
    <sheet name="Transparency_25k_report April 2" sheetId="1" r:id="rId1"/>
  </sheets>
  <calcPr calcId="0"/>
</workbook>
</file>

<file path=xl/calcChain.xml><?xml version="1.0" encoding="utf-8"?>
<calcChain xmlns="http://schemas.openxmlformats.org/spreadsheetml/2006/main">
  <c r="H3" i="1" l="1"/>
  <c r="H7" i="1" l="1"/>
  <c r="H13" i="1"/>
  <c r="H17" i="1"/>
  <c r="H20" i="1"/>
  <c r="H30" i="1"/>
  <c r="H56" i="1"/>
  <c r="H61" i="1"/>
  <c r="H64" i="1"/>
  <c r="H68" i="1"/>
  <c r="H72" i="1"/>
  <c r="H75" i="1"/>
  <c r="H78" i="1"/>
  <c r="H116" i="1"/>
  <c r="H120" i="1"/>
  <c r="H124" i="1"/>
  <c r="H127" i="1"/>
  <c r="H133" i="1"/>
  <c r="H137" i="1"/>
  <c r="H140" i="1"/>
  <c r="H154" i="1"/>
  <c r="H157" i="1"/>
</calcChain>
</file>

<file path=xl/sharedStrings.xml><?xml version="1.0" encoding="utf-8"?>
<sst xmlns="http://schemas.openxmlformats.org/spreadsheetml/2006/main" count="687" uniqueCount="100">
  <si>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</si>
  <si>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</si>
  <si>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</si>
  <si>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</si>
  <si>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</si>
  <si>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</si>
  <si>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</si>
  <si>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Amount</t>
  </si>
  <si>
    <t>VAT registration number</t>
  </si>
  <si>
    <t>Registers of Scotland</t>
  </si>
  <si>
    <t>Hardware Fixed Asset</t>
  </si>
  <si>
    <t>Enablement</t>
  </si>
  <si>
    <t>INSIGHT DIRECT (UK) LTD</t>
  </si>
  <si>
    <t>PL1 - 155602</t>
  </si>
  <si>
    <t>PROACT IT UK LTD</t>
  </si>
  <si>
    <t>PL1 - 155851</t>
  </si>
  <si>
    <t>Current Computer Expenses</t>
  </si>
  <si>
    <t>HP INC. UK LTD</t>
  </si>
  <si>
    <t>PL1 - 155220</t>
  </si>
  <si>
    <t>PL1 - 155951</t>
  </si>
  <si>
    <t>Fixed Term Staff Costs</t>
  </si>
  <si>
    <t>HARVEY NASH</t>
  </si>
  <si>
    <t>PL1 - 155138</t>
  </si>
  <si>
    <t>Cross Digital</t>
  </si>
  <si>
    <t>SOFTCAT LTD</t>
  </si>
  <si>
    <t>PL1 - 156032</t>
  </si>
  <si>
    <t>Accommodation Projects</t>
  </si>
  <si>
    <t>PMO</t>
  </si>
  <si>
    <t>OVERBURY PLC</t>
  </si>
  <si>
    <t>PL1 - 155109</t>
  </si>
  <si>
    <t>IT Development</t>
  </si>
  <si>
    <t>INFORMED SOLUTIONS</t>
  </si>
  <si>
    <t>PL1 - 155953</t>
  </si>
  <si>
    <t>ZELLIS</t>
  </si>
  <si>
    <t>PL1 - 155603</t>
  </si>
  <si>
    <t>COMPUTACENTER (UK) LIMITED</t>
  </si>
  <si>
    <t>PL1 - 155511</t>
  </si>
  <si>
    <t>SQUIZ</t>
  </si>
  <si>
    <t>PL1 - 155517</t>
  </si>
  <si>
    <t>PL1 - 155956</t>
  </si>
  <si>
    <t>HAYS HUMAN RESOURCES</t>
  </si>
  <si>
    <t>PL1 - 155939</t>
  </si>
  <si>
    <t>ORACLE CORPORATION UK LIMITED</t>
  </si>
  <si>
    <t>PL1 - 156030</t>
  </si>
  <si>
    <t>Audit Expenditure</t>
  </si>
  <si>
    <t>Financial Accounting</t>
  </si>
  <si>
    <t>SCOTTISH GOVERNMENT</t>
  </si>
  <si>
    <t>PL1 - 155715</t>
  </si>
  <si>
    <t>Security Expenditure - Estates</t>
  </si>
  <si>
    <t>MBH Estates</t>
  </si>
  <si>
    <t>CORPS SECURITY</t>
  </si>
  <si>
    <t>PL1 - 155782</t>
  </si>
  <si>
    <t>Agile Coaches Team - SD</t>
  </si>
  <si>
    <t>PARITY PROFESSIONALS LTD</t>
  </si>
  <si>
    <t>PL1 - 154998</t>
  </si>
  <si>
    <t>Business Analyst Team - SD</t>
  </si>
  <si>
    <t>CAPITAL SOLUTIONS</t>
  </si>
  <si>
    <t>PL1 - 155949</t>
  </si>
  <si>
    <t>PL1 - 155727</t>
  </si>
  <si>
    <t>PL1 - 156051</t>
  </si>
  <si>
    <t>Office Supplies</t>
  </si>
  <si>
    <t>Head of Service Design</t>
  </si>
  <si>
    <t>USERZOOM LTD</t>
  </si>
  <si>
    <t>PL1 - 155276</t>
  </si>
  <si>
    <t>PL1 - 155787</t>
  </si>
  <si>
    <t>PL1 - 155840</t>
  </si>
  <si>
    <t>PL1 - 155453</t>
  </si>
  <si>
    <t>CDW LIMITED</t>
  </si>
  <si>
    <t>PL1 - 155711</t>
  </si>
  <si>
    <t>New Registers</t>
  </si>
  <si>
    <t>PL1 - 155497</t>
  </si>
  <si>
    <t>PL1 - 155219</t>
  </si>
  <si>
    <t>PL1 - 154997</t>
  </si>
  <si>
    <t>VENESKY BROWN</t>
  </si>
  <si>
    <t>PL1 - 155194</t>
  </si>
  <si>
    <t>Cleaning</t>
  </si>
  <si>
    <t>COMPLETE CLEANING SERVICES LTD</t>
  </si>
  <si>
    <t>PL1 - 155107</t>
  </si>
  <si>
    <t>PL1 - 155950</t>
  </si>
  <si>
    <t>PL1 - 155372</t>
  </si>
  <si>
    <t>LORIEN RESOURCING LTD</t>
  </si>
  <si>
    <t>PL1 - 156027</t>
  </si>
  <si>
    <t>SANDERSON GOVERNMENT &amp; DEFENCE LTD</t>
  </si>
  <si>
    <t>PL1 - 155756</t>
  </si>
  <si>
    <t>Service Designers - SD</t>
  </si>
  <si>
    <t>PL1 - 155714</t>
  </si>
  <si>
    <t>UX Team - SD</t>
  </si>
  <si>
    <t>PL1 - 155433</t>
  </si>
  <si>
    <t>PL1 - 155885</t>
  </si>
  <si>
    <t>PL1 - 155781</t>
  </si>
  <si>
    <t>PL1 - 155237</t>
  </si>
  <si>
    <t>PL1 - 155502</t>
  </si>
  <si>
    <t>St Vincent Plaza</t>
  </si>
  <si>
    <t>Computer Licences Fixed Assets</t>
  </si>
  <si>
    <t>Communications</t>
  </si>
  <si>
    <t>HROD</t>
  </si>
  <si>
    <t>Total Professional Services</t>
  </si>
  <si>
    <t>Data</t>
  </si>
  <si>
    <t>Product</t>
  </si>
  <si>
    <t>CSC-Edinburgh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</si>
</sst>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2" fontId="0" fillId="0" borderId="10" xfId="0" applyNumberFormat="1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8"/>
  <sheetViews>
    <sheetView tabSelected="1" workbookViewId="0"/>
  </sheetViews>
  <sheetFormatPr defaultRowHeight="14.4" x14ac:dyDescent="0.3"/>
  <cols>
    <col min="1" max="2" width="18.21875" bestFit="1" customWidth="1"/>
    <col min="3" max="3" width="10.5546875" bestFit="1" customWidth="1"/>
    <col min="4" max="4" width="27.109375" bestFit="1" customWidth="1"/>
    <col min="5" max="5" width="23.21875" bestFit="1" customWidth="1"/>
    <col min="6" max="6" width="37.88671875" bestFit="1" customWidth="1"/>
    <col min="7" max="7" width="17.44140625" bestFit="1" customWidth="1"/>
    <col min="8" max="8" width="10.109375" customWidth="1"/>
  </cols>
  <sheetData>
    <row r="1" spans="1:9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3">
      <c r="A2" t="s">
        <v>9</v>
      </c>
      <c r="B2" t="s">
        <v>9</v>
      </c>
      <c r="C2" s="1">
        <v>43948</v>
      </c>
      <c r="D2" t="s">
        <v>16</v>
      </c>
      <c r="E2" t="s">
        <v>11</v>
      </c>
      <c r="F2" t="s">
        <v>56</v>
      </c>
      <c r="G2" t="s">
        <v>57</v>
      </c>
      <c r="H2">
        <v>33458.870000000003</v>
      </c>
    </row>
    <row r="3" spans="1:9" ht="15" thickBot="1" x14ac:dyDescent="0.35">
      <c r="C3" s="1"/>
      <c r="H3" s="2">
        <f>SUM(H2)</f>
        <v>33458.870000000003</v>
      </c>
    </row>
    <row r="4" spans="1:9" ht="15" thickTop="1" x14ac:dyDescent="0.3">
      <c r="C4" s="1"/>
    </row>
    <row r="5" spans="1:9" x14ac:dyDescent="0.3">
      <c r="A5" t="s">
        <v>9</v>
      </c>
      <c r="B5" t="s">
        <v>9</v>
      </c>
      <c r="C5" s="1">
        <v>43938</v>
      </c>
      <c r="D5" t="s">
        <v>10</v>
      </c>
      <c r="E5" t="s">
        <v>11</v>
      </c>
      <c r="F5" t="s">
        <v>67</v>
      </c>
      <c r="G5" t="s">
        <v>68</v>
      </c>
      <c r="H5">
        <v>29978.46</v>
      </c>
    </row>
    <row r="6" spans="1:9" x14ac:dyDescent="0.3">
      <c r="A6" t="s">
        <v>9</v>
      </c>
      <c r="B6" t="s">
        <v>9</v>
      </c>
      <c r="C6" s="1">
        <v>43938</v>
      </c>
      <c r="D6" t="s">
        <v>93</v>
      </c>
      <c r="E6" t="s">
        <v>11</v>
      </c>
      <c r="F6" t="s">
        <v>67</v>
      </c>
      <c r="G6" t="s">
        <v>68</v>
      </c>
      <c r="H6">
        <v>7258.36</v>
      </c>
    </row>
    <row r="7" spans="1:9" ht="15" thickBot="1" x14ac:dyDescent="0.35">
      <c r="C7" s="1"/>
      <c r="H7" s="2">
        <f>SUM(H5:H6)</f>
        <v>37236.82</v>
      </c>
    </row>
    <row r="8" spans="1:9" ht="15" thickTop="1" x14ac:dyDescent="0.3">
      <c r="C8" s="1"/>
    </row>
    <row r="9" spans="1:9" x14ac:dyDescent="0.3">
      <c r="A9" t="s">
        <v>9</v>
      </c>
      <c r="B9" t="s">
        <v>9</v>
      </c>
      <c r="C9" s="1">
        <v>43923</v>
      </c>
      <c r="D9" t="s">
        <v>75</v>
      </c>
      <c r="E9" t="s">
        <v>49</v>
      </c>
      <c r="F9" t="s">
        <v>76</v>
      </c>
      <c r="G9" t="s">
        <v>77</v>
      </c>
      <c r="H9">
        <v>22743.1</v>
      </c>
    </row>
    <row r="10" spans="1:9" x14ac:dyDescent="0.3">
      <c r="A10" t="s">
        <v>9</v>
      </c>
      <c r="B10" t="s">
        <v>9</v>
      </c>
      <c r="C10" s="1">
        <v>43948</v>
      </c>
      <c r="D10" t="s">
        <v>75</v>
      </c>
      <c r="E10" t="s">
        <v>49</v>
      </c>
      <c r="F10" t="s">
        <v>76</v>
      </c>
      <c r="G10" t="s">
        <v>78</v>
      </c>
      <c r="H10">
        <v>21204.99</v>
      </c>
    </row>
    <row r="11" spans="1:9" x14ac:dyDescent="0.3">
      <c r="A11" t="s">
        <v>9</v>
      </c>
      <c r="B11" t="s">
        <v>9</v>
      </c>
      <c r="C11" s="1">
        <v>43948</v>
      </c>
      <c r="D11" t="s">
        <v>75</v>
      </c>
      <c r="E11" t="s">
        <v>92</v>
      </c>
      <c r="F11" t="s">
        <v>76</v>
      </c>
      <c r="G11" t="s">
        <v>78</v>
      </c>
      <c r="H11">
        <v>8241.98</v>
      </c>
    </row>
    <row r="12" spans="1:9" x14ac:dyDescent="0.3">
      <c r="A12" t="s">
        <v>9</v>
      </c>
      <c r="B12" t="s">
        <v>9</v>
      </c>
      <c r="C12" s="1">
        <v>43923</v>
      </c>
      <c r="D12" t="s">
        <v>75</v>
      </c>
      <c r="E12" t="s">
        <v>92</v>
      </c>
      <c r="F12" t="s">
        <v>76</v>
      </c>
      <c r="G12" t="s">
        <v>77</v>
      </c>
      <c r="H12">
        <v>386</v>
      </c>
    </row>
    <row r="13" spans="1:9" ht="15" thickBot="1" x14ac:dyDescent="0.35">
      <c r="C13" s="1"/>
      <c r="H13" s="2">
        <f>SUM(H9:H12)</f>
        <v>52576.069999999992</v>
      </c>
    </row>
    <row r="14" spans="1:9" ht="15" thickTop="1" x14ac:dyDescent="0.3">
      <c r="C14" s="1"/>
    </row>
    <row r="15" spans="1:9" x14ac:dyDescent="0.3">
      <c r="A15" t="s">
        <v>9</v>
      </c>
      <c r="B15" t="s">
        <v>9</v>
      </c>
      <c r="C15" s="1">
        <v>43935</v>
      </c>
      <c r="D15" t="s">
        <v>10</v>
      </c>
      <c r="E15" t="s">
        <v>11</v>
      </c>
      <c r="F15" t="s">
        <v>35</v>
      </c>
      <c r="G15" t="s">
        <v>36</v>
      </c>
      <c r="H15">
        <v>79691.83</v>
      </c>
    </row>
    <row r="16" spans="1:9" x14ac:dyDescent="0.3">
      <c r="A16" t="s">
        <v>9</v>
      </c>
      <c r="B16" t="s">
        <v>9</v>
      </c>
      <c r="C16" s="1">
        <v>43935</v>
      </c>
      <c r="D16" t="s">
        <v>16</v>
      </c>
      <c r="E16" t="s">
        <v>11</v>
      </c>
      <c r="F16" t="s">
        <v>35</v>
      </c>
      <c r="G16" t="s">
        <v>36</v>
      </c>
      <c r="H16">
        <v>43784.34</v>
      </c>
    </row>
    <row r="17" spans="1:8" ht="15" thickBot="1" x14ac:dyDescent="0.35">
      <c r="C17" s="1"/>
      <c r="H17" s="2">
        <f>SUM(H15:H16)</f>
        <v>123476.17</v>
      </c>
    </row>
    <row r="18" spans="1:8" ht="15" thickTop="1" x14ac:dyDescent="0.3">
      <c r="C18" s="1"/>
    </row>
    <row r="19" spans="1:8" x14ac:dyDescent="0.3">
      <c r="A19" t="s">
        <v>9</v>
      </c>
      <c r="B19" t="s">
        <v>9</v>
      </c>
      <c r="C19" s="1">
        <v>43942</v>
      </c>
      <c r="D19" t="s">
        <v>48</v>
      </c>
      <c r="E19" t="s">
        <v>49</v>
      </c>
      <c r="F19" t="s">
        <v>50</v>
      </c>
      <c r="G19" t="s">
        <v>51</v>
      </c>
      <c r="H19">
        <v>37760.58</v>
      </c>
    </row>
    <row r="20" spans="1:8" ht="15" thickBot="1" x14ac:dyDescent="0.35">
      <c r="C20" s="1"/>
      <c r="H20" s="2">
        <f>SUM(H19)</f>
        <v>37760.58</v>
      </c>
    </row>
    <row r="21" spans="1:8" ht="15" thickTop="1" x14ac:dyDescent="0.3">
      <c r="C21" s="1"/>
    </row>
    <row r="22" spans="1:8" x14ac:dyDescent="0.3">
      <c r="A22" t="s">
        <v>9</v>
      </c>
      <c r="B22" t="s">
        <v>9</v>
      </c>
      <c r="C22" s="1">
        <v>43924</v>
      </c>
      <c r="D22" t="s">
        <v>20</v>
      </c>
      <c r="E22" t="s">
        <v>11</v>
      </c>
      <c r="F22" t="s">
        <v>21</v>
      </c>
      <c r="G22" t="s">
        <v>22</v>
      </c>
      <c r="H22">
        <v>120151.73</v>
      </c>
    </row>
    <row r="23" spans="1:8" x14ac:dyDescent="0.3">
      <c r="A23" t="s">
        <v>9</v>
      </c>
      <c r="B23" t="s">
        <v>9</v>
      </c>
      <c r="C23" s="1">
        <v>43924</v>
      </c>
      <c r="D23" t="s">
        <v>20</v>
      </c>
      <c r="E23" t="s">
        <v>30</v>
      </c>
      <c r="F23" t="s">
        <v>21</v>
      </c>
      <c r="G23" t="s">
        <v>22</v>
      </c>
      <c r="H23">
        <v>50294.26</v>
      </c>
    </row>
    <row r="24" spans="1:8" x14ac:dyDescent="0.3">
      <c r="A24" t="s">
        <v>9</v>
      </c>
      <c r="B24" t="s">
        <v>9</v>
      </c>
      <c r="C24" s="1">
        <v>43924</v>
      </c>
      <c r="D24" t="s">
        <v>20</v>
      </c>
      <c r="E24" t="s">
        <v>23</v>
      </c>
      <c r="F24" t="s">
        <v>21</v>
      </c>
      <c r="G24" t="s">
        <v>22</v>
      </c>
      <c r="H24">
        <v>47974.98</v>
      </c>
    </row>
    <row r="25" spans="1:8" x14ac:dyDescent="0.3">
      <c r="A25" t="s">
        <v>9</v>
      </c>
      <c r="B25" t="s">
        <v>9</v>
      </c>
      <c r="C25" s="1">
        <v>43924</v>
      </c>
      <c r="D25" t="s">
        <v>20</v>
      </c>
      <c r="E25" t="s">
        <v>52</v>
      </c>
      <c r="F25" t="s">
        <v>21</v>
      </c>
      <c r="G25" t="s">
        <v>22</v>
      </c>
      <c r="H25">
        <v>35919.42</v>
      </c>
    </row>
    <row r="26" spans="1:8" x14ac:dyDescent="0.3">
      <c r="A26" t="s">
        <v>9</v>
      </c>
      <c r="B26" t="s">
        <v>9</v>
      </c>
      <c r="C26" s="1">
        <v>43924</v>
      </c>
      <c r="D26" t="s">
        <v>20</v>
      </c>
      <c r="E26" t="s">
        <v>55</v>
      </c>
      <c r="F26" t="s">
        <v>21</v>
      </c>
      <c r="G26" t="s">
        <v>22</v>
      </c>
      <c r="H26">
        <v>33640.870000000003</v>
      </c>
    </row>
    <row r="27" spans="1:8" x14ac:dyDescent="0.3">
      <c r="A27" t="s">
        <v>9</v>
      </c>
      <c r="B27" t="s">
        <v>9</v>
      </c>
      <c r="C27" s="1">
        <v>43934</v>
      </c>
      <c r="D27" t="s">
        <v>20</v>
      </c>
      <c r="E27" t="s">
        <v>69</v>
      </c>
      <c r="F27" t="s">
        <v>21</v>
      </c>
      <c r="G27" t="s">
        <v>70</v>
      </c>
      <c r="H27">
        <v>25547.41</v>
      </c>
    </row>
    <row r="28" spans="1:8" x14ac:dyDescent="0.3">
      <c r="A28" t="s">
        <v>9</v>
      </c>
      <c r="B28" t="s">
        <v>9</v>
      </c>
      <c r="C28" s="1">
        <v>43924</v>
      </c>
      <c r="D28" t="s">
        <v>20</v>
      </c>
      <c r="E28" t="s">
        <v>84</v>
      </c>
      <c r="F28" t="s">
        <v>21</v>
      </c>
      <c r="G28" t="s">
        <v>22</v>
      </c>
      <c r="H28">
        <v>16482.2</v>
      </c>
    </row>
    <row r="29" spans="1:8" x14ac:dyDescent="0.3">
      <c r="A29" t="s">
        <v>9</v>
      </c>
      <c r="B29" t="s">
        <v>9</v>
      </c>
      <c r="C29" s="1">
        <v>43924</v>
      </c>
      <c r="D29" t="s">
        <v>20</v>
      </c>
      <c r="E29" t="s">
        <v>86</v>
      </c>
      <c r="F29" t="s">
        <v>21</v>
      </c>
      <c r="G29" t="s">
        <v>22</v>
      </c>
      <c r="H29">
        <v>12950.3</v>
      </c>
    </row>
    <row r="30" spans="1:8" ht="15" thickBot="1" x14ac:dyDescent="0.35">
      <c r="C30" s="1"/>
      <c r="H30" s="2">
        <f>SUM(H22:H29)</f>
        <v>342961.17</v>
      </c>
    </row>
    <row r="31" spans="1:8" ht="15" thickTop="1" x14ac:dyDescent="0.3">
      <c r="C31" s="1"/>
    </row>
    <row r="32" spans="1:8" x14ac:dyDescent="0.3">
      <c r="A32" t="s">
        <v>9</v>
      </c>
      <c r="B32" t="s">
        <v>9</v>
      </c>
      <c r="C32" s="1">
        <v>43948</v>
      </c>
      <c r="D32" t="s">
        <v>20</v>
      </c>
      <c r="E32" t="s">
        <v>30</v>
      </c>
      <c r="F32" t="s">
        <v>40</v>
      </c>
      <c r="G32" t="s">
        <v>41</v>
      </c>
      <c r="H32">
        <v>46711.1</v>
      </c>
    </row>
    <row r="33" spans="1:8" x14ac:dyDescent="0.3">
      <c r="A33" t="s">
        <v>9</v>
      </c>
      <c r="B33" t="s">
        <v>9</v>
      </c>
      <c r="C33" s="1">
        <v>43941</v>
      </c>
      <c r="D33" t="s">
        <v>20</v>
      </c>
      <c r="E33" t="s">
        <v>30</v>
      </c>
      <c r="F33" t="s">
        <v>40</v>
      </c>
      <c r="G33" t="s">
        <v>58</v>
      </c>
      <c r="H33">
        <v>32531.57</v>
      </c>
    </row>
    <row r="34" spans="1:8" x14ac:dyDescent="0.3">
      <c r="A34" t="s">
        <v>9</v>
      </c>
      <c r="B34" t="s">
        <v>9</v>
      </c>
      <c r="C34" s="1">
        <v>43931</v>
      </c>
      <c r="D34" t="s">
        <v>20</v>
      </c>
      <c r="E34" t="s">
        <v>30</v>
      </c>
      <c r="F34" t="s">
        <v>40</v>
      </c>
      <c r="G34" t="s">
        <v>66</v>
      </c>
      <c r="H34">
        <v>30500.19</v>
      </c>
    </row>
    <row r="35" spans="1:8" x14ac:dyDescent="0.3">
      <c r="A35" t="s">
        <v>9</v>
      </c>
      <c r="B35" t="s">
        <v>9</v>
      </c>
      <c r="C35" s="1">
        <v>43941</v>
      </c>
      <c r="D35" t="s">
        <v>20</v>
      </c>
      <c r="E35" t="s">
        <v>11</v>
      </c>
      <c r="F35" t="s">
        <v>40</v>
      </c>
      <c r="G35" t="s">
        <v>58</v>
      </c>
      <c r="H35">
        <v>25705.07</v>
      </c>
    </row>
    <row r="36" spans="1:8" x14ac:dyDescent="0.3">
      <c r="A36" t="s">
        <v>9</v>
      </c>
      <c r="B36" t="s">
        <v>9</v>
      </c>
      <c r="C36" s="1">
        <v>43931</v>
      </c>
      <c r="D36" t="s">
        <v>20</v>
      </c>
      <c r="E36" t="s">
        <v>11</v>
      </c>
      <c r="F36" t="s">
        <v>40</v>
      </c>
      <c r="G36" t="s">
        <v>66</v>
      </c>
      <c r="H36">
        <v>25613.99</v>
      </c>
    </row>
    <row r="37" spans="1:8" x14ac:dyDescent="0.3">
      <c r="A37" t="s">
        <v>9</v>
      </c>
      <c r="B37" t="s">
        <v>9</v>
      </c>
      <c r="C37" s="1">
        <v>43927</v>
      </c>
      <c r="D37" t="s">
        <v>20</v>
      </c>
      <c r="E37" t="s">
        <v>30</v>
      </c>
      <c r="F37" t="s">
        <v>40</v>
      </c>
      <c r="G37" t="s">
        <v>71</v>
      </c>
      <c r="H37">
        <v>24449.57</v>
      </c>
    </row>
    <row r="38" spans="1:8" x14ac:dyDescent="0.3">
      <c r="A38" t="s">
        <v>9</v>
      </c>
      <c r="B38" t="s">
        <v>9</v>
      </c>
      <c r="C38" s="1">
        <v>43922</v>
      </c>
      <c r="D38" t="s">
        <v>20</v>
      </c>
      <c r="E38" t="s">
        <v>11</v>
      </c>
      <c r="F38" t="s">
        <v>40</v>
      </c>
      <c r="G38" t="s">
        <v>72</v>
      </c>
      <c r="H38">
        <v>23424.21</v>
      </c>
    </row>
    <row r="39" spans="1:8" x14ac:dyDescent="0.3">
      <c r="A39" t="s">
        <v>9</v>
      </c>
      <c r="B39" t="s">
        <v>9</v>
      </c>
      <c r="C39" s="1">
        <v>43948</v>
      </c>
      <c r="D39" t="s">
        <v>20</v>
      </c>
      <c r="E39" t="s">
        <v>11</v>
      </c>
      <c r="F39" t="s">
        <v>40</v>
      </c>
      <c r="G39" t="s">
        <v>41</v>
      </c>
      <c r="H39">
        <v>20724.080000000002</v>
      </c>
    </row>
    <row r="40" spans="1:8" x14ac:dyDescent="0.3">
      <c r="A40" t="s">
        <v>9</v>
      </c>
      <c r="B40" t="s">
        <v>9</v>
      </c>
      <c r="C40" s="1">
        <v>43927</v>
      </c>
      <c r="D40" t="s">
        <v>20</v>
      </c>
      <c r="E40" t="s">
        <v>11</v>
      </c>
      <c r="F40" t="s">
        <v>40</v>
      </c>
      <c r="G40" t="s">
        <v>71</v>
      </c>
      <c r="H40">
        <v>11946.36</v>
      </c>
    </row>
    <row r="41" spans="1:8" x14ac:dyDescent="0.3">
      <c r="A41" t="s">
        <v>9</v>
      </c>
      <c r="B41" t="s">
        <v>9</v>
      </c>
      <c r="C41" s="1">
        <v>43927</v>
      </c>
      <c r="D41" t="s">
        <v>20</v>
      </c>
      <c r="E41" t="s">
        <v>55</v>
      </c>
      <c r="F41" t="s">
        <v>40</v>
      </c>
      <c r="G41" t="s">
        <v>90</v>
      </c>
      <c r="H41">
        <v>11532.13</v>
      </c>
    </row>
    <row r="42" spans="1:8" x14ac:dyDescent="0.3">
      <c r="A42" t="s">
        <v>9</v>
      </c>
      <c r="B42" t="s">
        <v>9</v>
      </c>
      <c r="C42" s="1">
        <v>43948</v>
      </c>
      <c r="D42" t="s">
        <v>20</v>
      </c>
      <c r="E42" t="s">
        <v>55</v>
      </c>
      <c r="F42" t="s">
        <v>40</v>
      </c>
      <c r="G42" t="s">
        <v>41</v>
      </c>
      <c r="H42">
        <v>10976.44</v>
      </c>
    </row>
    <row r="43" spans="1:8" x14ac:dyDescent="0.3">
      <c r="A43" t="s">
        <v>9</v>
      </c>
      <c r="B43" t="s">
        <v>9</v>
      </c>
      <c r="C43" s="1">
        <v>43927</v>
      </c>
      <c r="D43" t="s">
        <v>20</v>
      </c>
      <c r="E43" t="s">
        <v>30</v>
      </c>
      <c r="F43" t="s">
        <v>40</v>
      </c>
      <c r="G43" t="s">
        <v>90</v>
      </c>
      <c r="H43">
        <v>10583.22</v>
      </c>
    </row>
    <row r="44" spans="1:8" x14ac:dyDescent="0.3">
      <c r="A44" t="s">
        <v>9</v>
      </c>
      <c r="B44" t="s">
        <v>9</v>
      </c>
      <c r="C44" s="1">
        <v>43927</v>
      </c>
      <c r="D44" t="s">
        <v>20</v>
      </c>
      <c r="E44" t="s">
        <v>52</v>
      </c>
      <c r="F44" t="s">
        <v>40</v>
      </c>
      <c r="G44" t="s">
        <v>90</v>
      </c>
      <c r="H44">
        <v>9674.4599999999991</v>
      </c>
    </row>
    <row r="45" spans="1:8" x14ac:dyDescent="0.3">
      <c r="A45" t="s">
        <v>9</v>
      </c>
      <c r="B45" t="s">
        <v>9</v>
      </c>
      <c r="C45" s="1">
        <v>43948</v>
      </c>
      <c r="D45" t="s">
        <v>20</v>
      </c>
      <c r="E45" t="s">
        <v>52</v>
      </c>
      <c r="F45" t="s">
        <v>40</v>
      </c>
      <c r="G45" t="s">
        <v>41</v>
      </c>
      <c r="H45">
        <v>8677.59</v>
      </c>
    </row>
    <row r="46" spans="1:8" x14ac:dyDescent="0.3">
      <c r="A46" t="s">
        <v>9</v>
      </c>
      <c r="B46" t="s">
        <v>9</v>
      </c>
      <c r="C46" s="1">
        <v>43927</v>
      </c>
      <c r="D46" t="s">
        <v>20</v>
      </c>
      <c r="E46" t="s">
        <v>11</v>
      </c>
      <c r="F46" t="s">
        <v>40</v>
      </c>
      <c r="G46" t="s">
        <v>90</v>
      </c>
      <c r="H46">
        <v>6797.73</v>
      </c>
    </row>
    <row r="47" spans="1:8" x14ac:dyDescent="0.3">
      <c r="A47" t="s">
        <v>9</v>
      </c>
      <c r="B47" t="s">
        <v>9</v>
      </c>
      <c r="C47" s="1">
        <v>43922</v>
      </c>
      <c r="D47" t="s">
        <v>20</v>
      </c>
      <c r="E47" t="s">
        <v>30</v>
      </c>
      <c r="F47" t="s">
        <v>40</v>
      </c>
      <c r="G47" t="s">
        <v>72</v>
      </c>
      <c r="H47">
        <v>5153.76</v>
      </c>
    </row>
    <row r="48" spans="1:8" x14ac:dyDescent="0.3">
      <c r="A48" t="s">
        <v>9</v>
      </c>
      <c r="B48" t="s">
        <v>9</v>
      </c>
      <c r="C48" s="1">
        <v>43927</v>
      </c>
      <c r="D48" t="s">
        <v>20</v>
      </c>
      <c r="E48" t="s">
        <v>84</v>
      </c>
      <c r="F48" t="s">
        <v>40</v>
      </c>
      <c r="G48" t="s">
        <v>90</v>
      </c>
      <c r="H48">
        <v>3954.26</v>
      </c>
    </row>
    <row r="49" spans="1:8" x14ac:dyDescent="0.3">
      <c r="A49" t="s">
        <v>9</v>
      </c>
      <c r="B49" t="s">
        <v>9</v>
      </c>
      <c r="C49" s="1">
        <v>43927</v>
      </c>
      <c r="D49" t="s">
        <v>20</v>
      </c>
      <c r="E49" t="s">
        <v>95</v>
      </c>
      <c r="F49" t="s">
        <v>40</v>
      </c>
      <c r="G49" t="s">
        <v>90</v>
      </c>
      <c r="H49">
        <v>3807.09</v>
      </c>
    </row>
    <row r="50" spans="1:8" x14ac:dyDescent="0.3">
      <c r="A50" t="s">
        <v>9</v>
      </c>
      <c r="B50" t="s">
        <v>9</v>
      </c>
      <c r="C50" s="1">
        <v>43931</v>
      </c>
      <c r="D50" t="s">
        <v>20</v>
      </c>
      <c r="E50" t="s">
        <v>95</v>
      </c>
      <c r="F50" t="s">
        <v>40</v>
      </c>
      <c r="G50" t="s">
        <v>66</v>
      </c>
      <c r="H50">
        <v>3807.09</v>
      </c>
    </row>
    <row r="51" spans="1:8" x14ac:dyDescent="0.3">
      <c r="A51" t="s">
        <v>9</v>
      </c>
      <c r="B51" t="s">
        <v>9</v>
      </c>
      <c r="C51" s="1">
        <v>43931</v>
      </c>
      <c r="D51" t="s">
        <v>20</v>
      </c>
      <c r="E51" t="s">
        <v>52</v>
      </c>
      <c r="F51" t="s">
        <v>40</v>
      </c>
      <c r="G51" t="s">
        <v>66</v>
      </c>
      <c r="H51">
        <v>3752.06</v>
      </c>
    </row>
    <row r="52" spans="1:8" x14ac:dyDescent="0.3">
      <c r="A52" t="s">
        <v>9</v>
      </c>
      <c r="B52" t="s">
        <v>9</v>
      </c>
      <c r="C52" s="1">
        <v>43941</v>
      </c>
      <c r="D52" t="s">
        <v>20</v>
      </c>
      <c r="E52" t="s">
        <v>23</v>
      </c>
      <c r="F52" t="s">
        <v>40</v>
      </c>
      <c r="G52" t="s">
        <v>58</v>
      </c>
      <c r="H52">
        <v>3155.16</v>
      </c>
    </row>
    <row r="53" spans="1:8" x14ac:dyDescent="0.3">
      <c r="A53" t="s">
        <v>9</v>
      </c>
      <c r="B53" t="s">
        <v>9</v>
      </c>
      <c r="C53" s="1">
        <v>43948</v>
      </c>
      <c r="D53" t="s">
        <v>20</v>
      </c>
      <c r="E53" t="s">
        <v>23</v>
      </c>
      <c r="F53" t="s">
        <v>40</v>
      </c>
      <c r="G53" t="s">
        <v>41</v>
      </c>
      <c r="H53">
        <v>3155.16</v>
      </c>
    </row>
    <row r="54" spans="1:8" x14ac:dyDescent="0.3">
      <c r="A54" t="s">
        <v>9</v>
      </c>
      <c r="B54" t="s">
        <v>9</v>
      </c>
      <c r="C54" s="1">
        <v>43948</v>
      </c>
      <c r="D54" t="s">
        <v>20</v>
      </c>
      <c r="E54" t="s">
        <v>84</v>
      </c>
      <c r="F54" t="s">
        <v>40</v>
      </c>
      <c r="G54" t="s">
        <v>41</v>
      </c>
      <c r="H54">
        <v>2767.99</v>
      </c>
    </row>
    <row r="55" spans="1:8" x14ac:dyDescent="0.3">
      <c r="A55" t="s">
        <v>9</v>
      </c>
      <c r="B55" t="s">
        <v>9</v>
      </c>
      <c r="C55" s="1">
        <v>43931</v>
      </c>
      <c r="D55" t="s">
        <v>20</v>
      </c>
      <c r="E55" t="s">
        <v>55</v>
      </c>
      <c r="F55" t="s">
        <v>40</v>
      </c>
      <c r="G55" t="s">
        <v>66</v>
      </c>
      <c r="H55">
        <v>2500.59</v>
      </c>
    </row>
    <row r="56" spans="1:8" ht="15" thickBot="1" x14ac:dyDescent="0.35">
      <c r="C56" s="1"/>
      <c r="H56" s="2">
        <f>SUM(H32:H55)</f>
        <v>331900.87</v>
      </c>
    </row>
    <row r="57" spans="1:8" ht="15" thickTop="1" x14ac:dyDescent="0.3">
      <c r="C57" s="1"/>
    </row>
    <row r="58" spans="1:8" x14ac:dyDescent="0.3">
      <c r="A58" t="s">
        <v>9</v>
      </c>
      <c r="B58" t="s">
        <v>9</v>
      </c>
      <c r="C58" s="1">
        <v>43927</v>
      </c>
      <c r="D58" t="s">
        <v>16</v>
      </c>
      <c r="E58" t="s">
        <v>11</v>
      </c>
      <c r="F58" t="s">
        <v>17</v>
      </c>
      <c r="G58" t="s">
        <v>18</v>
      </c>
      <c r="H58">
        <v>274593.46000000002</v>
      </c>
    </row>
    <row r="59" spans="1:8" x14ac:dyDescent="0.3">
      <c r="A59" t="s">
        <v>9</v>
      </c>
      <c r="B59" t="s">
        <v>9</v>
      </c>
      <c r="C59" s="1">
        <v>43927</v>
      </c>
      <c r="D59" t="s">
        <v>10</v>
      </c>
      <c r="E59" t="s">
        <v>11</v>
      </c>
      <c r="F59" t="s">
        <v>17</v>
      </c>
      <c r="G59" t="s">
        <v>18</v>
      </c>
      <c r="H59">
        <v>207346.66</v>
      </c>
    </row>
    <row r="60" spans="1:8" x14ac:dyDescent="0.3">
      <c r="A60" t="s">
        <v>9</v>
      </c>
      <c r="B60" t="s">
        <v>9</v>
      </c>
      <c r="C60" s="1">
        <v>43948</v>
      </c>
      <c r="D60" t="s">
        <v>10</v>
      </c>
      <c r="E60" t="s">
        <v>11</v>
      </c>
      <c r="F60" t="s">
        <v>17</v>
      </c>
      <c r="G60" t="s">
        <v>19</v>
      </c>
      <c r="H60">
        <v>179279.24</v>
      </c>
    </row>
    <row r="61" spans="1:8" ht="15" thickBot="1" x14ac:dyDescent="0.35">
      <c r="C61" s="1"/>
      <c r="H61" s="2">
        <f>SUM(H58:H60)</f>
        <v>661219.36</v>
      </c>
    </row>
    <row r="62" spans="1:8" ht="15" thickTop="1" x14ac:dyDescent="0.3">
      <c r="C62" s="1"/>
    </row>
    <row r="63" spans="1:8" x14ac:dyDescent="0.3">
      <c r="A63" t="s">
        <v>9</v>
      </c>
      <c r="B63" t="s">
        <v>9</v>
      </c>
      <c r="C63" s="1">
        <v>43948</v>
      </c>
      <c r="D63" t="s">
        <v>16</v>
      </c>
      <c r="E63" t="s">
        <v>30</v>
      </c>
      <c r="F63" t="s">
        <v>31</v>
      </c>
      <c r="G63" t="s">
        <v>32</v>
      </c>
      <c r="H63">
        <v>87966.31</v>
      </c>
    </row>
    <row r="64" spans="1:8" ht="15" thickBot="1" x14ac:dyDescent="0.35">
      <c r="C64" s="1"/>
      <c r="H64" s="2">
        <f>SUM(H63)</f>
        <v>87966.31</v>
      </c>
    </row>
    <row r="65" spans="1:8" ht="15" thickTop="1" x14ac:dyDescent="0.3">
      <c r="C65" s="1"/>
    </row>
    <row r="66" spans="1:8" x14ac:dyDescent="0.3">
      <c r="A66" t="s">
        <v>9</v>
      </c>
      <c r="B66" t="s">
        <v>9</v>
      </c>
      <c r="C66" s="1">
        <v>43936</v>
      </c>
      <c r="D66" t="s">
        <v>10</v>
      </c>
      <c r="E66" t="s">
        <v>11</v>
      </c>
      <c r="F66" t="s">
        <v>12</v>
      </c>
      <c r="G66" t="s">
        <v>13</v>
      </c>
      <c r="H66">
        <v>375606.58</v>
      </c>
    </row>
    <row r="67" spans="1:8" x14ac:dyDescent="0.3">
      <c r="A67" t="s">
        <v>9</v>
      </c>
      <c r="B67" t="s">
        <v>9</v>
      </c>
      <c r="C67" s="1">
        <v>43936</v>
      </c>
      <c r="D67" t="s">
        <v>16</v>
      </c>
      <c r="E67" t="s">
        <v>11</v>
      </c>
      <c r="F67" t="s">
        <v>12</v>
      </c>
      <c r="G67" t="s">
        <v>13</v>
      </c>
      <c r="H67">
        <v>150755.38</v>
      </c>
    </row>
    <row r="68" spans="1:8" ht="15" thickBot="1" x14ac:dyDescent="0.35">
      <c r="C68" s="1"/>
      <c r="H68" s="2">
        <f>SUM(H66:H67)</f>
        <v>526361.96</v>
      </c>
    </row>
    <row r="69" spans="1:8" ht="15" thickTop="1" x14ac:dyDescent="0.3">
      <c r="C69" s="1"/>
    </row>
    <row r="70" spans="1:8" x14ac:dyDescent="0.3">
      <c r="A70" t="s">
        <v>9</v>
      </c>
      <c r="B70" t="s">
        <v>9</v>
      </c>
      <c r="C70" s="1">
        <v>43950</v>
      </c>
      <c r="D70" t="s">
        <v>20</v>
      </c>
      <c r="E70" t="s">
        <v>30</v>
      </c>
      <c r="F70" t="s">
        <v>80</v>
      </c>
      <c r="G70" t="s">
        <v>81</v>
      </c>
      <c r="H70">
        <v>17992.21</v>
      </c>
    </row>
    <row r="71" spans="1:8" x14ac:dyDescent="0.3">
      <c r="A71" t="s">
        <v>9</v>
      </c>
      <c r="B71" t="s">
        <v>9</v>
      </c>
      <c r="C71" s="1">
        <v>43950</v>
      </c>
      <c r="D71" t="s">
        <v>20</v>
      </c>
      <c r="E71" t="s">
        <v>11</v>
      </c>
      <c r="F71" t="s">
        <v>80</v>
      </c>
      <c r="G71" t="s">
        <v>81</v>
      </c>
      <c r="H71">
        <v>14993.39</v>
      </c>
    </row>
    <row r="72" spans="1:8" ht="15" thickBot="1" x14ac:dyDescent="0.35">
      <c r="C72" s="1"/>
      <c r="H72" s="2">
        <f>SUM(H70:H71)</f>
        <v>32985.599999999999</v>
      </c>
    </row>
    <row r="73" spans="1:8" ht="15" thickTop="1" x14ac:dyDescent="0.3">
      <c r="C73" s="1"/>
    </row>
    <row r="74" spans="1:8" x14ac:dyDescent="0.3">
      <c r="A74" t="s">
        <v>9</v>
      </c>
      <c r="B74" t="s">
        <v>9</v>
      </c>
      <c r="C74" s="1">
        <v>43950</v>
      </c>
      <c r="D74" t="s">
        <v>16</v>
      </c>
      <c r="E74" t="s">
        <v>11</v>
      </c>
      <c r="F74" t="s">
        <v>42</v>
      </c>
      <c r="G74" t="s">
        <v>43</v>
      </c>
      <c r="H74">
        <v>45664.14</v>
      </c>
    </row>
    <row r="75" spans="1:8" ht="15" thickBot="1" x14ac:dyDescent="0.35">
      <c r="C75" s="1"/>
      <c r="H75" s="2">
        <f>SUM(H74)</f>
        <v>45664.14</v>
      </c>
    </row>
    <row r="76" spans="1:8" ht="15" thickTop="1" x14ac:dyDescent="0.3">
      <c r="C76" s="1"/>
    </row>
    <row r="77" spans="1:8" x14ac:dyDescent="0.3">
      <c r="A77" t="s">
        <v>9</v>
      </c>
      <c r="B77" t="s">
        <v>9</v>
      </c>
      <c r="C77" s="1">
        <v>43923</v>
      </c>
      <c r="D77" t="s">
        <v>26</v>
      </c>
      <c r="E77" t="s">
        <v>27</v>
      </c>
      <c r="F77" t="s">
        <v>28</v>
      </c>
      <c r="G77" t="s">
        <v>29</v>
      </c>
      <c r="H77">
        <v>88462.11</v>
      </c>
    </row>
    <row r="78" spans="1:8" ht="15" thickBot="1" x14ac:dyDescent="0.35">
      <c r="C78" s="1"/>
      <c r="H78" s="2">
        <f>SUM(H77)</f>
        <v>88462.11</v>
      </c>
    </row>
    <row r="79" spans="1:8" ht="15" thickTop="1" x14ac:dyDescent="0.3">
      <c r="C79" s="1"/>
    </row>
    <row r="80" spans="1:8" x14ac:dyDescent="0.3">
      <c r="A80" t="s">
        <v>9</v>
      </c>
      <c r="B80" t="s">
        <v>9</v>
      </c>
      <c r="C80" s="1">
        <v>43922</v>
      </c>
      <c r="D80" t="s">
        <v>20</v>
      </c>
      <c r="E80" t="s">
        <v>30</v>
      </c>
      <c r="F80" t="s">
        <v>53</v>
      </c>
      <c r="G80" t="s">
        <v>54</v>
      </c>
      <c r="H80">
        <v>34557.08</v>
      </c>
    </row>
    <row r="81" spans="1:8" x14ac:dyDescent="0.3">
      <c r="A81" t="s">
        <v>9</v>
      </c>
      <c r="B81" t="s">
        <v>9</v>
      </c>
      <c r="C81" s="1">
        <v>43951</v>
      </c>
      <c r="D81" t="s">
        <v>20</v>
      </c>
      <c r="E81" t="s">
        <v>30</v>
      </c>
      <c r="F81" t="s">
        <v>53</v>
      </c>
      <c r="G81" t="s">
        <v>59</v>
      </c>
      <c r="H81">
        <v>31905.58</v>
      </c>
    </row>
    <row r="82" spans="1:8" x14ac:dyDescent="0.3">
      <c r="A82" t="s">
        <v>9</v>
      </c>
      <c r="B82" t="s">
        <v>9</v>
      </c>
      <c r="C82" s="1">
        <v>43943</v>
      </c>
      <c r="D82" t="s">
        <v>20</v>
      </c>
      <c r="E82" t="s">
        <v>30</v>
      </c>
      <c r="F82" t="s">
        <v>53</v>
      </c>
      <c r="G82" t="s">
        <v>65</v>
      </c>
      <c r="H82">
        <v>31072.04</v>
      </c>
    </row>
    <row r="83" spans="1:8" x14ac:dyDescent="0.3">
      <c r="A83" t="s">
        <v>9</v>
      </c>
      <c r="B83" t="s">
        <v>9</v>
      </c>
      <c r="C83" s="1">
        <v>43929</v>
      </c>
      <c r="D83" t="s">
        <v>20</v>
      </c>
      <c r="E83" t="s">
        <v>30</v>
      </c>
      <c r="F83" t="s">
        <v>53</v>
      </c>
      <c r="G83" t="s">
        <v>79</v>
      </c>
      <c r="H83">
        <v>19133.830000000002</v>
      </c>
    </row>
    <row r="84" spans="1:8" x14ac:dyDescent="0.3">
      <c r="A84" t="s">
        <v>9</v>
      </c>
      <c r="B84" t="s">
        <v>9</v>
      </c>
      <c r="C84" s="1">
        <v>43938</v>
      </c>
      <c r="D84" t="s">
        <v>20</v>
      </c>
      <c r="E84" t="s">
        <v>11</v>
      </c>
      <c r="F84" t="s">
        <v>53</v>
      </c>
      <c r="G84" t="s">
        <v>85</v>
      </c>
      <c r="H84">
        <v>15003.52</v>
      </c>
    </row>
    <row r="85" spans="1:8" x14ac:dyDescent="0.3">
      <c r="A85" t="s">
        <v>9</v>
      </c>
      <c r="B85" t="s">
        <v>9</v>
      </c>
      <c r="C85" s="1">
        <v>43930</v>
      </c>
      <c r="D85" t="s">
        <v>20</v>
      </c>
      <c r="E85" t="s">
        <v>86</v>
      </c>
      <c r="F85" t="s">
        <v>53</v>
      </c>
      <c r="G85" t="s">
        <v>87</v>
      </c>
      <c r="H85">
        <v>13882.41</v>
      </c>
    </row>
    <row r="86" spans="1:8" x14ac:dyDescent="0.3">
      <c r="A86" t="s">
        <v>9</v>
      </c>
      <c r="B86" t="s">
        <v>9</v>
      </c>
      <c r="C86" s="1">
        <v>43944</v>
      </c>
      <c r="D86" t="s">
        <v>20</v>
      </c>
      <c r="E86" t="s">
        <v>30</v>
      </c>
      <c r="F86" t="s">
        <v>53</v>
      </c>
      <c r="G86" t="s">
        <v>88</v>
      </c>
      <c r="H86">
        <v>12995.68</v>
      </c>
    </row>
    <row r="87" spans="1:8" x14ac:dyDescent="0.3">
      <c r="A87" t="s">
        <v>9</v>
      </c>
      <c r="B87" t="s">
        <v>9</v>
      </c>
      <c r="C87" s="1">
        <v>43930</v>
      </c>
      <c r="D87" t="s">
        <v>20</v>
      </c>
      <c r="E87" t="s">
        <v>30</v>
      </c>
      <c r="F87" t="s">
        <v>53</v>
      </c>
      <c r="G87" t="s">
        <v>87</v>
      </c>
      <c r="H87">
        <v>12593.05</v>
      </c>
    </row>
    <row r="88" spans="1:8" x14ac:dyDescent="0.3">
      <c r="A88" t="s">
        <v>9</v>
      </c>
      <c r="B88" t="s">
        <v>9</v>
      </c>
      <c r="C88" s="1">
        <v>43951</v>
      </c>
      <c r="D88" t="s">
        <v>20</v>
      </c>
      <c r="E88" t="s">
        <v>11</v>
      </c>
      <c r="F88" t="s">
        <v>53</v>
      </c>
      <c r="G88" t="s">
        <v>59</v>
      </c>
      <c r="H88">
        <v>11427.86</v>
      </c>
    </row>
    <row r="89" spans="1:8" x14ac:dyDescent="0.3">
      <c r="A89" t="s">
        <v>9</v>
      </c>
      <c r="B89" t="s">
        <v>9</v>
      </c>
      <c r="C89" s="1">
        <v>43930</v>
      </c>
      <c r="D89" t="s">
        <v>20</v>
      </c>
      <c r="E89" t="s">
        <v>11</v>
      </c>
      <c r="F89" t="s">
        <v>53</v>
      </c>
      <c r="G89" t="s">
        <v>87</v>
      </c>
      <c r="H89">
        <v>10007.34</v>
      </c>
    </row>
    <row r="90" spans="1:8" x14ac:dyDescent="0.3">
      <c r="A90" t="s">
        <v>9</v>
      </c>
      <c r="B90" t="s">
        <v>9</v>
      </c>
      <c r="C90" s="1">
        <v>43938</v>
      </c>
      <c r="D90" t="s">
        <v>20</v>
      </c>
      <c r="E90" t="s">
        <v>30</v>
      </c>
      <c r="F90" t="s">
        <v>53</v>
      </c>
      <c r="G90" t="s">
        <v>85</v>
      </c>
      <c r="H90">
        <v>9686.59</v>
      </c>
    </row>
    <row r="91" spans="1:8" x14ac:dyDescent="0.3">
      <c r="A91" t="s">
        <v>9</v>
      </c>
      <c r="B91" t="s">
        <v>9</v>
      </c>
      <c r="C91" s="1">
        <v>43922</v>
      </c>
      <c r="D91" t="s">
        <v>20</v>
      </c>
      <c r="E91" t="s">
        <v>11</v>
      </c>
      <c r="F91" t="s">
        <v>53</v>
      </c>
      <c r="G91" t="s">
        <v>54</v>
      </c>
      <c r="H91">
        <v>6657.1</v>
      </c>
    </row>
    <row r="92" spans="1:8" x14ac:dyDescent="0.3">
      <c r="A92" t="s">
        <v>9</v>
      </c>
      <c r="B92" t="s">
        <v>9</v>
      </c>
      <c r="C92" s="1">
        <v>43930</v>
      </c>
      <c r="D92" t="s">
        <v>20</v>
      </c>
      <c r="E92" t="s">
        <v>94</v>
      </c>
      <c r="F92" t="s">
        <v>53</v>
      </c>
      <c r="G92" t="s">
        <v>87</v>
      </c>
      <c r="H92">
        <v>5090.88</v>
      </c>
    </row>
    <row r="93" spans="1:8" x14ac:dyDescent="0.3">
      <c r="A93" t="s">
        <v>9</v>
      </c>
      <c r="B93" t="s">
        <v>9</v>
      </c>
      <c r="C93" s="1">
        <v>43922</v>
      </c>
      <c r="D93" t="s">
        <v>20</v>
      </c>
      <c r="E93" t="s">
        <v>95</v>
      </c>
      <c r="F93" t="s">
        <v>53</v>
      </c>
      <c r="G93" t="s">
        <v>54</v>
      </c>
      <c r="H93">
        <v>4932.1099999999997</v>
      </c>
    </row>
    <row r="94" spans="1:8" x14ac:dyDescent="0.3">
      <c r="A94" t="s">
        <v>9</v>
      </c>
      <c r="B94" t="s">
        <v>9</v>
      </c>
      <c r="C94" s="1">
        <v>43944</v>
      </c>
      <c r="D94" t="s">
        <v>20</v>
      </c>
      <c r="E94" t="s">
        <v>86</v>
      </c>
      <c r="F94" t="s">
        <v>53</v>
      </c>
      <c r="G94" t="s">
        <v>88</v>
      </c>
      <c r="H94">
        <v>4339.3500000000004</v>
      </c>
    </row>
    <row r="95" spans="1:8" x14ac:dyDescent="0.3">
      <c r="A95" t="s">
        <v>9</v>
      </c>
      <c r="B95" t="s">
        <v>9</v>
      </c>
      <c r="C95" s="1">
        <v>43922</v>
      </c>
      <c r="D95" t="s">
        <v>20</v>
      </c>
      <c r="E95" t="s">
        <v>97</v>
      </c>
      <c r="F95" t="s">
        <v>53</v>
      </c>
      <c r="G95" t="s">
        <v>54</v>
      </c>
      <c r="H95">
        <v>3561.33</v>
      </c>
    </row>
    <row r="96" spans="1:8" x14ac:dyDescent="0.3">
      <c r="A96" t="s">
        <v>9</v>
      </c>
      <c r="B96" t="s">
        <v>9</v>
      </c>
      <c r="C96" s="1">
        <v>43929</v>
      </c>
      <c r="D96" t="s">
        <v>20</v>
      </c>
      <c r="E96" t="s">
        <v>97</v>
      </c>
      <c r="F96" t="s">
        <v>53</v>
      </c>
      <c r="G96" t="s">
        <v>79</v>
      </c>
      <c r="H96">
        <v>3561.33</v>
      </c>
    </row>
    <row r="97" spans="1:8" x14ac:dyDescent="0.3">
      <c r="A97" t="s">
        <v>9</v>
      </c>
      <c r="B97" t="s">
        <v>9</v>
      </c>
      <c r="C97" s="1">
        <v>43938</v>
      </c>
      <c r="D97" t="s">
        <v>20</v>
      </c>
      <c r="E97" t="s">
        <v>97</v>
      </c>
      <c r="F97" t="s">
        <v>53</v>
      </c>
      <c r="G97" t="s">
        <v>85</v>
      </c>
      <c r="H97">
        <v>3561.33</v>
      </c>
    </row>
    <row r="98" spans="1:8" x14ac:dyDescent="0.3">
      <c r="A98" t="s">
        <v>9</v>
      </c>
      <c r="B98" t="s">
        <v>9</v>
      </c>
      <c r="C98" s="1">
        <v>43944</v>
      </c>
      <c r="D98" t="s">
        <v>20</v>
      </c>
      <c r="E98" t="s">
        <v>97</v>
      </c>
      <c r="F98" t="s">
        <v>53</v>
      </c>
      <c r="G98" t="s">
        <v>88</v>
      </c>
      <c r="H98">
        <v>3561.33</v>
      </c>
    </row>
    <row r="99" spans="1:8" x14ac:dyDescent="0.3">
      <c r="A99" t="s">
        <v>9</v>
      </c>
      <c r="B99" t="s">
        <v>9</v>
      </c>
      <c r="C99" s="1">
        <v>43951</v>
      </c>
      <c r="D99" t="s">
        <v>20</v>
      </c>
      <c r="E99" t="s">
        <v>97</v>
      </c>
      <c r="F99" t="s">
        <v>53</v>
      </c>
      <c r="G99" t="s">
        <v>59</v>
      </c>
      <c r="H99">
        <v>3561.33</v>
      </c>
    </row>
    <row r="100" spans="1:8" x14ac:dyDescent="0.3">
      <c r="A100" t="s">
        <v>9</v>
      </c>
      <c r="B100" t="s">
        <v>9</v>
      </c>
      <c r="C100" s="1">
        <v>43929</v>
      </c>
      <c r="D100" t="s">
        <v>20</v>
      </c>
      <c r="E100" t="s">
        <v>11</v>
      </c>
      <c r="F100" t="s">
        <v>53</v>
      </c>
      <c r="G100" t="s">
        <v>79</v>
      </c>
      <c r="H100">
        <v>3242.64</v>
      </c>
    </row>
    <row r="101" spans="1:8" x14ac:dyDescent="0.3">
      <c r="A101" t="s">
        <v>9</v>
      </c>
      <c r="B101" t="s">
        <v>9</v>
      </c>
      <c r="C101" s="1">
        <v>43944</v>
      </c>
      <c r="D101" t="s">
        <v>20</v>
      </c>
      <c r="E101" t="s">
        <v>11</v>
      </c>
      <c r="F101" t="s">
        <v>53</v>
      </c>
      <c r="G101" t="s">
        <v>88</v>
      </c>
      <c r="H101">
        <v>3242.64</v>
      </c>
    </row>
    <row r="102" spans="1:8" x14ac:dyDescent="0.3">
      <c r="A102" t="s">
        <v>9</v>
      </c>
      <c r="B102" t="s">
        <v>9</v>
      </c>
      <c r="C102" s="1">
        <v>43944</v>
      </c>
      <c r="D102" t="s">
        <v>20</v>
      </c>
      <c r="E102" t="s">
        <v>52</v>
      </c>
      <c r="F102" t="s">
        <v>53</v>
      </c>
      <c r="G102" t="s">
        <v>88</v>
      </c>
      <c r="H102">
        <v>2951.31</v>
      </c>
    </row>
    <row r="103" spans="1:8" x14ac:dyDescent="0.3">
      <c r="A103" t="s">
        <v>9</v>
      </c>
      <c r="B103" t="s">
        <v>9</v>
      </c>
      <c r="C103" s="1">
        <v>43922</v>
      </c>
      <c r="D103" t="s">
        <v>20</v>
      </c>
      <c r="E103" t="s">
        <v>27</v>
      </c>
      <c r="F103" t="s">
        <v>53</v>
      </c>
      <c r="G103" t="s">
        <v>54</v>
      </c>
      <c r="H103">
        <v>2892.51</v>
      </c>
    </row>
    <row r="104" spans="1:8" x14ac:dyDescent="0.3">
      <c r="A104" t="s">
        <v>9</v>
      </c>
      <c r="B104" t="s">
        <v>9</v>
      </c>
      <c r="C104" s="1">
        <v>43930</v>
      </c>
      <c r="D104" t="s">
        <v>20</v>
      </c>
      <c r="E104" t="s">
        <v>27</v>
      </c>
      <c r="F104" t="s">
        <v>53</v>
      </c>
      <c r="G104" t="s">
        <v>87</v>
      </c>
      <c r="H104">
        <v>2892.51</v>
      </c>
    </row>
    <row r="105" spans="1:8" x14ac:dyDescent="0.3">
      <c r="A105" t="s">
        <v>9</v>
      </c>
      <c r="B105" t="s">
        <v>9</v>
      </c>
      <c r="C105" s="1">
        <v>43938</v>
      </c>
      <c r="D105" t="s">
        <v>20</v>
      </c>
      <c r="E105" t="s">
        <v>27</v>
      </c>
      <c r="F105" t="s">
        <v>53</v>
      </c>
      <c r="G105" t="s">
        <v>85</v>
      </c>
      <c r="H105">
        <v>2892.51</v>
      </c>
    </row>
    <row r="106" spans="1:8" x14ac:dyDescent="0.3">
      <c r="A106" t="s">
        <v>9</v>
      </c>
      <c r="B106" t="s">
        <v>9</v>
      </c>
      <c r="C106" s="1">
        <v>43951</v>
      </c>
      <c r="D106" t="s">
        <v>20</v>
      </c>
      <c r="E106" t="s">
        <v>27</v>
      </c>
      <c r="F106" t="s">
        <v>53</v>
      </c>
      <c r="G106" t="s">
        <v>59</v>
      </c>
      <c r="H106">
        <v>2892.51</v>
      </c>
    </row>
    <row r="107" spans="1:8" x14ac:dyDescent="0.3">
      <c r="A107" t="s">
        <v>9</v>
      </c>
      <c r="B107" t="s">
        <v>9</v>
      </c>
      <c r="C107" s="1">
        <v>43930</v>
      </c>
      <c r="D107" t="s">
        <v>20</v>
      </c>
      <c r="E107" t="s">
        <v>52</v>
      </c>
      <c r="F107" t="s">
        <v>53</v>
      </c>
      <c r="G107" t="s">
        <v>87</v>
      </c>
      <c r="H107">
        <v>2866.73</v>
      </c>
    </row>
    <row r="108" spans="1:8" x14ac:dyDescent="0.3">
      <c r="A108" t="s">
        <v>9</v>
      </c>
      <c r="B108" t="s">
        <v>9</v>
      </c>
      <c r="C108" s="1">
        <v>43943</v>
      </c>
      <c r="D108" t="s">
        <v>20</v>
      </c>
      <c r="E108" t="s">
        <v>11</v>
      </c>
      <c r="F108" t="s">
        <v>53</v>
      </c>
      <c r="G108" t="s">
        <v>65</v>
      </c>
      <c r="H108">
        <v>2782.14</v>
      </c>
    </row>
    <row r="109" spans="1:8" x14ac:dyDescent="0.3">
      <c r="A109" t="s">
        <v>9</v>
      </c>
      <c r="B109" t="s">
        <v>9</v>
      </c>
      <c r="C109" s="1">
        <v>43929</v>
      </c>
      <c r="D109" t="s">
        <v>20</v>
      </c>
      <c r="E109" t="s">
        <v>86</v>
      </c>
      <c r="F109" t="s">
        <v>53</v>
      </c>
      <c r="G109" t="s">
        <v>79</v>
      </c>
      <c r="H109">
        <v>2704.24</v>
      </c>
    </row>
    <row r="110" spans="1:8" x14ac:dyDescent="0.3">
      <c r="A110" t="s">
        <v>9</v>
      </c>
      <c r="B110" t="s">
        <v>9</v>
      </c>
      <c r="C110" s="1">
        <v>43938</v>
      </c>
      <c r="D110" t="s">
        <v>20</v>
      </c>
      <c r="E110" t="s">
        <v>95</v>
      </c>
      <c r="F110" t="s">
        <v>53</v>
      </c>
      <c r="G110" t="s">
        <v>85</v>
      </c>
      <c r="H110">
        <v>2634.97</v>
      </c>
    </row>
    <row r="111" spans="1:8" x14ac:dyDescent="0.3">
      <c r="A111" t="s">
        <v>9</v>
      </c>
      <c r="B111" t="s">
        <v>9</v>
      </c>
      <c r="C111" s="1">
        <v>43944</v>
      </c>
      <c r="D111" t="s">
        <v>20</v>
      </c>
      <c r="E111" t="s">
        <v>95</v>
      </c>
      <c r="F111" t="s">
        <v>53</v>
      </c>
      <c r="G111" t="s">
        <v>88</v>
      </c>
      <c r="H111">
        <v>2605.2399999999998</v>
      </c>
    </row>
    <row r="112" spans="1:8" x14ac:dyDescent="0.3">
      <c r="A112" t="s">
        <v>9</v>
      </c>
      <c r="B112" t="s">
        <v>9</v>
      </c>
      <c r="C112" s="1">
        <v>43930</v>
      </c>
      <c r="D112" t="s">
        <v>20</v>
      </c>
      <c r="E112" t="s">
        <v>95</v>
      </c>
      <c r="F112" t="s">
        <v>53</v>
      </c>
      <c r="G112" t="s">
        <v>87</v>
      </c>
      <c r="H112">
        <v>2560.63</v>
      </c>
    </row>
    <row r="113" spans="1:8" x14ac:dyDescent="0.3">
      <c r="A113" t="s">
        <v>9</v>
      </c>
      <c r="B113" t="s">
        <v>9</v>
      </c>
      <c r="C113" s="1">
        <v>43938</v>
      </c>
      <c r="D113" t="s">
        <v>20</v>
      </c>
      <c r="E113" t="s">
        <v>86</v>
      </c>
      <c r="F113" t="s">
        <v>53</v>
      </c>
      <c r="G113" t="s">
        <v>85</v>
      </c>
      <c r="H113">
        <v>1355.96</v>
      </c>
    </row>
    <row r="114" spans="1:8" x14ac:dyDescent="0.3">
      <c r="A114" t="s">
        <v>9</v>
      </c>
      <c r="B114" t="s">
        <v>9</v>
      </c>
      <c r="C114" s="1">
        <v>43922</v>
      </c>
      <c r="D114" t="s">
        <v>20</v>
      </c>
      <c r="E114" t="s">
        <v>99</v>
      </c>
      <c r="F114" t="s">
        <v>53</v>
      </c>
      <c r="G114" t="s">
        <v>54</v>
      </c>
      <c r="H114">
        <v>1196.3699999999999</v>
      </c>
    </row>
    <row r="115" spans="1:8" x14ac:dyDescent="0.3">
      <c r="A115" t="s">
        <v>9</v>
      </c>
      <c r="B115" t="s">
        <v>9</v>
      </c>
      <c r="C115" s="1">
        <v>43930</v>
      </c>
      <c r="D115" t="s">
        <v>20</v>
      </c>
      <c r="E115" t="s">
        <v>99</v>
      </c>
      <c r="F115" t="s">
        <v>53</v>
      </c>
      <c r="G115" t="s">
        <v>87</v>
      </c>
      <c r="H115">
        <v>1196.3699999999999</v>
      </c>
    </row>
    <row r="116" spans="1:8" ht="15" thickBot="1" x14ac:dyDescent="0.35">
      <c r="C116" s="1"/>
      <c r="H116" s="2">
        <f>SUM(H80:H115)</f>
        <v>282000.34999999998</v>
      </c>
    </row>
    <row r="117" spans="1:8" ht="15" thickTop="1" x14ac:dyDescent="0.3">
      <c r="C117" s="1"/>
    </row>
    <row r="118" spans="1:8" x14ac:dyDescent="0.3">
      <c r="A118" t="s">
        <v>9</v>
      </c>
      <c r="B118" t="s">
        <v>9</v>
      </c>
      <c r="C118" s="1">
        <v>43943</v>
      </c>
      <c r="D118" t="s">
        <v>10</v>
      </c>
      <c r="E118" t="s">
        <v>11</v>
      </c>
      <c r="F118" t="s">
        <v>14</v>
      </c>
      <c r="G118" t="s">
        <v>15</v>
      </c>
      <c r="H118">
        <v>344081.23</v>
      </c>
    </row>
    <row r="119" spans="1:8" x14ac:dyDescent="0.3">
      <c r="A119" t="s">
        <v>9</v>
      </c>
      <c r="B119" t="s">
        <v>9</v>
      </c>
      <c r="C119" s="1">
        <v>43943</v>
      </c>
      <c r="D119" t="s">
        <v>16</v>
      </c>
      <c r="E119" t="s">
        <v>11</v>
      </c>
      <c r="F119" t="s">
        <v>14</v>
      </c>
      <c r="G119" t="s">
        <v>15</v>
      </c>
      <c r="H119">
        <v>38261.07</v>
      </c>
    </row>
    <row r="120" spans="1:8" ht="15" thickBot="1" x14ac:dyDescent="0.35">
      <c r="C120" s="1"/>
      <c r="H120" s="2">
        <f>SUM(H118:H119)</f>
        <v>382342.3</v>
      </c>
    </row>
    <row r="121" spans="1:8" ht="15" thickTop="1" x14ac:dyDescent="0.3">
      <c r="C121" s="1"/>
    </row>
    <row r="122" spans="1:8" x14ac:dyDescent="0.3">
      <c r="A122" t="s">
        <v>9</v>
      </c>
      <c r="B122" t="s">
        <v>9</v>
      </c>
      <c r="C122" s="1">
        <v>43941</v>
      </c>
      <c r="D122" t="s">
        <v>20</v>
      </c>
      <c r="E122" t="s">
        <v>11</v>
      </c>
      <c r="F122" t="s">
        <v>82</v>
      </c>
      <c r="G122" t="s">
        <v>83</v>
      </c>
      <c r="H122">
        <v>17097.2</v>
      </c>
    </row>
    <row r="123" spans="1:8" x14ac:dyDescent="0.3">
      <c r="A123" t="s">
        <v>9</v>
      </c>
      <c r="B123" t="s">
        <v>9</v>
      </c>
      <c r="C123" s="1">
        <v>43941</v>
      </c>
      <c r="D123" t="s">
        <v>20</v>
      </c>
      <c r="E123" t="s">
        <v>30</v>
      </c>
      <c r="F123" t="s">
        <v>82</v>
      </c>
      <c r="G123" t="s">
        <v>83</v>
      </c>
      <c r="H123">
        <v>11005.4</v>
      </c>
    </row>
    <row r="124" spans="1:8" ht="15" thickBot="1" x14ac:dyDescent="0.35">
      <c r="C124" s="1"/>
      <c r="H124" s="2">
        <f>SUM(H122:H123)</f>
        <v>28102.6</v>
      </c>
    </row>
    <row r="125" spans="1:8" ht="15" thickTop="1" x14ac:dyDescent="0.3">
      <c r="C125" s="1"/>
    </row>
    <row r="126" spans="1:8" x14ac:dyDescent="0.3">
      <c r="A126" t="s">
        <v>9</v>
      </c>
      <c r="B126" t="s">
        <v>9</v>
      </c>
      <c r="C126" s="1">
        <v>43938</v>
      </c>
      <c r="D126" t="s">
        <v>44</v>
      </c>
      <c r="E126" t="s">
        <v>45</v>
      </c>
      <c r="F126" t="s">
        <v>46</v>
      </c>
      <c r="G126" t="s">
        <v>47</v>
      </c>
      <c r="H126">
        <v>40000</v>
      </c>
    </row>
    <row r="127" spans="1:8" ht="15" thickBot="1" x14ac:dyDescent="0.35">
      <c r="C127" s="1"/>
      <c r="H127" s="2">
        <f>SUM(H126)</f>
        <v>40000</v>
      </c>
    </row>
    <row r="128" spans="1:8" ht="15" thickTop="1" x14ac:dyDescent="0.3">
      <c r="C128" s="1"/>
    </row>
    <row r="129" spans="1:8" x14ac:dyDescent="0.3">
      <c r="A129" t="s">
        <v>9</v>
      </c>
      <c r="B129" t="s">
        <v>9</v>
      </c>
      <c r="C129" s="1">
        <v>43950</v>
      </c>
      <c r="D129" t="s">
        <v>16</v>
      </c>
      <c r="E129" t="s">
        <v>23</v>
      </c>
      <c r="F129" t="s">
        <v>24</v>
      </c>
      <c r="G129" t="s">
        <v>25</v>
      </c>
      <c r="H129">
        <v>115863.27</v>
      </c>
    </row>
    <row r="130" spans="1:8" x14ac:dyDescent="0.3">
      <c r="A130" t="s">
        <v>9</v>
      </c>
      <c r="B130" t="s">
        <v>9</v>
      </c>
      <c r="C130" s="1">
        <v>43948</v>
      </c>
      <c r="D130" t="s">
        <v>16</v>
      </c>
      <c r="E130" t="s">
        <v>11</v>
      </c>
      <c r="F130" t="s">
        <v>24</v>
      </c>
      <c r="G130" t="s">
        <v>39</v>
      </c>
      <c r="H130">
        <v>47121.47</v>
      </c>
    </row>
    <row r="131" spans="1:8" x14ac:dyDescent="0.3">
      <c r="A131" t="s">
        <v>9</v>
      </c>
      <c r="B131" t="s">
        <v>9</v>
      </c>
      <c r="C131" s="1">
        <v>43942</v>
      </c>
      <c r="D131" t="s">
        <v>16</v>
      </c>
      <c r="E131" t="s">
        <v>11</v>
      </c>
      <c r="F131" t="s">
        <v>24</v>
      </c>
      <c r="G131" t="s">
        <v>64</v>
      </c>
      <c r="H131">
        <v>31613.74</v>
      </c>
    </row>
    <row r="132" spans="1:8" x14ac:dyDescent="0.3">
      <c r="A132" t="s">
        <v>9</v>
      </c>
      <c r="B132" t="s">
        <v>9</v>
      </c>
      <c r="C132" s="1">
        <v>43942</v>
      </c>
      <c r="D132" t="s">
        <v>10</v>
      </c>
      <c r="E132" t="s">
        <v>11</v>
      </c>
      <c r="F132" t="s">
        <v>24</v>
      </c>
      <c r="G132" t="s">
        <v>64</v>
      </c>
      <c r="H132">
        <v>28280.31</v>
      </c>
    </row>
    <row r="133" spans="1:8" ht="15" thickBot="1" x14ac:dyDescent="0.35">
      <c r="C133" s="1"/>
      <c r="H133" s="2">
        <f>SUM(H129:H132)</f>
        <v>222878.78999999998</v>
      </c>
    </row>
    <row r="134" spans="1:8" ht="15" thickTop="1" x14ac:dyDescent="0.3">
      <c r="C134" s="1"/>
    </row>
    <row r="135" spans="1:8" x14ac:dyDescent="0.3">
      <c r="A135" t="s">
        <v>9</v>
      </c>
      <c r="B135" t="s">
        <v>9</v>
      </c>
      <c r="C135" s="1">
        <v>43935</v>
      </c>
      <c r="D135" t="s">
        <v>16</v>
      </c>
      <c r="E135" t="s">
        <v>23</v>
      </c>
      <c r="F135" t="s">
        <v>37</v>
      </c>
      <c r="G135" t="s">
        <v>38</v>
      </c>
      <c r="H135">
        <v>51094.82</v>
      </c>
    </row>
    <row r="136" spans="1:8" x14ac:dyDescent="0.3">
      <c r="A136" t="s">
        <v>9</v>
      </c>
      <c r="B136" t="s">
        <v>9</v>
      </c>
      <c r="C136" s="1">
        <v>43935</v>
      </c>
      <c r="D136" t="s">
        <v>96</v>
      </c>
      <c r="E136" t="s">
        <v>23</v>
      </c>
      <c r="F136" t="s">
        <v>37</v>
      </c>
      <c r="G136" t="s">
        <v>38</v>
      </c>
      <c r="H136">
        <v>4473.74</v>
      </c>
    </row>
    <row r="137" spans="1:8" ht="15" thickBot="1" x14ac:dyDescent="0.35">
      <c r="C137" s="1"/>
      <c r="H137" s="2">
        <f>SUM(H135:H136)</f>
        <v>55568.56</v>
      </c>
    </row>
    <row r="138" spans="1:8" ht="15" thickTop="1" x14ac:dyDescent="0.3">
      <c r="C138" s="1"/>
    </row>
    <row r="139" spans="1:8" x14ac:dyDescent="0.3">
      <c r="A139" t="s">
        <v>9</v>
      </c>
      <c r="B139" t="s">
        <v>9</v>
      </c>
      <c r="C139" s="1">
        <v>43928</v>
      </c>
      <c r="D139" t="s">
        <v>60</v>
      </c>
      <c r="E139" t="s">
        <v>61</v>
      </c>
      <c r="F139" t="s">
        <v>62</v>
      </c>
      <c r="G139" t="s">
        <v>63</v>
      </c>
      <c r="H139">
        <v>31787.1</v>
      </c>
    </row>
    <row r="140" spans="1:8" ht="15" thickBot="1" x14ac:dyDescent="0.35">
      <c r="C140" s="1"/>
      <c r="H140" s="2">
        <f>SUM(H139)</f>
        <v>31787.1</v>
      </c>
    </row>
    <row r="141" spans="1:8" ht="15" thickTop="1" x14ac:dyDescent="0.3">
      <c r="C141" s="1"/>
    </row>
    <row r="142" spans="1:8" x14ac:dyDescent="0.3">
      <c r="A142" t="s">
        <v>9</v>
      </c>
      <c r="B142" t="s">
        <v>9</v>
      </c>
      <c r="C142" s="1">
        <v>43924</v>
      </c>
      <c r="D142" t="s">
        <v>20</v>
      </c>
      <c r="E142" t="s">
        <v>11</v>
      </c>
      <c r="F142" t="s">
        <v>73</v>
      </c>
      <c r="G142" t="s">
        <v>74</v>
      </c>
      <c r="H142">
        <v>22982.080000000002</v>
      </c>
    </row>
    <row r="143" spans="1:8" x14ac:dyDescent="0.3">
      <c r="A143" t="s">
        <v>9</v>
      </c>
      <c r="B143" t="s">
        <v>9</v>
      </c>
      <c r="C143" s="1">
        <v>43924</v>
      </c>
      <c r="D143" t="s">
        <v>20</v>
      </c>
      <c r="E143" t="s">
        <v>30</v>
      </c>
      <c r="F143" t="s">
        <v>73</v>
      </c>
      <c r="G143" t="s">
        <v>74</v>
      </c>
      <c r="H143">
        <v>12867.9</v>
      </c>
    </row>
    <row r="144" spans="1:8" x14ac:dyDescent="0.3">
      <c r="A144" t="s">
        <v>9</v>
      </c>
      <c r="B144" t="s">
        <v>9</v>
      </c>
      <c r="C144" s="1">
        <v>43942</v>
      </c>
      <c r="D144" t="s">
        <v>20</v>
      </c>
      <c r="E144" t="s">
        <v>11</v>
      </c>
      <c r="F144" t="s">
        <v>73</v>
      </c>
      <c r="G144" t="s">
        <v>89</v>
      </c>
      <c r="H144">
        <v>11767.12</v>
      </c>
    </row>
    <row r="145" spans="1:8" x14ac:dyDescent="0.3">
      <c r="A145" t="s">
        <v>9</v>
      </c>
      <c r="B145" t="s">
        <v>9</v>
      </c>
      <c r="C145" s="1">
        <v>43934</v>
      </c>
      <c r="D145" t="s">
        <v>20</v>
      </c>
      <c r="E145" t="s">
        <v>11</v>
      </c>
      <c r="F145" t="s">
        <v>73</v>
      </c>
      <c r="G145" t="s">
        <v>91</v>
      </c>
      <c r="H145">
        <v>10400.280000000001</v>
      </c>
    </row>
    <row r="146" spans="1:8" x14ac:dyDescent="0.3">
      <c r="A146" t="s">
        <v>9</v>
      </c>
      <c r="B146" t="s">
        <v>9</v>
      </c>
      <c r="C146" s="1">
        <v>43934</v>
      </c>
      <c r="D146" t="s">
        <v>20</v>
      </c>
      <c r="E146" t="s">
        <v>30</v>
      </c>
      <c r="F146" t="s">
        <v>73</v>
      </c>
      <c r="G146" t="s">
        <v>91</v>
      </c>
      <c r="H146">
        <v>9371.31</v>
      </c>
    </row>
    <row r="147" spans="1:8" x14ac:dyDescent="0.3">
      <c r="A147" t="s">
        <v>9</v>
      </c>
      <c r="B147" t="s">
        <v>9</v>
      </c>
      <c r="C147" s="1">
        <v>43934</v>
      </c>
      <c r="D147" t="s">
        <v>20</v>
      </c>
      <c r="E147" t="s">
        <v>69</v>
      </c>
      <c r="F147" t="s">
        <v>73</v>
      </c>
      <c r="G147" t="s">
        <v>91</v>
      </c>
      <c r="H147">
        <v>9147.6299999999992</v>
      </c>
    </row>
    <row r="148" spans="1:8" x14ac:dyDescent="0.3">
      <c r="A148" t="s">
        <v>9</v>
      </c>
      <c r="B148" t="s">
        <v>9</v>
      </c>
      <c r="C148" s="1">
        <v>43942</v>
      </c>
      <c r="D148" t="s">
        <v>20</v>
      </c>
      <c r="E148" t="s">
        <v>30</v>
      </c>
      <c r="F148" t="s">
        <v>73</v>
      </c>
      <c r="G148" t="s">
        <v>89</v>
      </c>
      <c r="H148">
        <v>8732.0400000000009</v>
      </c>
    </row>
    <row r="149" spans="1:8" x14ac:dyDescent="0.3">
      <c r="A149" t="s">
        <v>9</v>
      </c>
      <c r="B149" t="s">
        <v>9</v>
      </c>
      <c r="C149" s="1">
        <v>43942</v>
      </c>
      <c r="D149" t="s">
        <v>20</v>
      </c>
      <c r="E149" t="s">
        <v>98</v>
      </c>
      <c r="F149" t="s">
        <v>73</v>
      </c>
      <c r="G149" t="s">
        <v>89</v>
      </c>
      <c r="H149">
        <v>2655.99</v>
      </c>
    </row>
    <row r="150" spans="1:8" x14ac:dyDescent="0.3">
      <c r="A150" t="s">
        <v>9</v>
      </c>
      <c r="B150" t="s">
        <v>9</v>
      </c>
      <c r="C150" s="1">
        <v>43934</v>
      </c>
      <c r="D150" t="s">
        <v>20</v>
      </c>
      <c r="E150" t="s">
        <v>55</v>
      </c>
      <c r="F150" t="s">
        <v>73</v>
      </c>
      <c r="G150" t="s">
        <v>91</v>
      </c>
      <c r="H150">
        <v>2525.31</v>
      </c>
    </row>
    <row r="151" spans="1:8" x14ac:dyDescent="0.3">
      <c r="A151" t="s">
        <v>9</v>
      </c>
      <c r="B151" t="s">
        <v>9</v>
      </c>
      <c r="C151" s="1">
        <v>43942</v>
      </c>
      <c r="D151" t="s">
        <v>20</v>
      </c>
      <c r="E151" t="s">
        <v>55</v>
      </c>
      <c r="F151" t="s">
        <v>73</v>
      </c>
      <c r="G151" t="s">
        <v>89</v>
      </c>
      <c r="H151">
        <v>2272.7800000000002</v>
      </c>
    </row>
    <row r="152" spans="1:8" x14ac:dyDescent="0.3">
      <c r="A152" t="s">
        <v>9</v>
      </c>
      <c r="B152" t="s">
        <v>9</v>
      </c>
      <c r="C152" s="1">
        <v>43934</v>
      </c>
      <c r="D152" t="s">
        <v>20</v>
      </c>
      <c r="E152" t="s">
        <v>84</v>
      </c>
      <c r="F152" t="s">
        <v>73</v>
      </c>
      <c r="G152" t="s">
        <v>91</v>
      </c>
      <c r="H152">
        <v>1966.09</v>
      </c>
    </row>
    <row r="153" spans="1:8" x14ac:dyDescent="0.3">
      <c r="A153" t="s">
        <v>9</v>
      </c>
      <c r="B153" t="s">
        <v>9</v>
      </c>
      <c r="C153" s="1">
        <v>43942</v>
      </c>
      <c r="D153" t="s">
        <v>20</v>
      </c>
      <c r="E153" t="s">
        <v>84</v>
      </c>
      <c r="F153" t="s">
        <v>73</v>
      </c>
      <c r="G153" t="s">
        <v>89</v>
      </c>
      <c r="H153">
        <v>1966.09</v>
      </c>
    </row>
    <row r="154" spans="1:8" ht="15" thickBot="1" x14ac:dyDescent="0.35">
      <c r="C154" s="1"/>
      <c r="H154" s="2">
        <f>SUM(H142:H153)</f>
        <v>96654.62000000001</v>
      </c>
    </row>
    <row r="155" spans="1:8" ht="15" thickTop="1" x14ac:dyDescent="0.3">
      <c r="C155" s="1"/>
    </row>
    <row r="156" spans="1:8" x14ac:dyDescent="0.3">
      <c r="A156" t="s">
        <v>9</v>
      </c>
      <c r="B156" t="s">
        <v>9</v>
      </c>
      <c r="C156" s="1">
        <v>43936</v>
      </c>
      <c r="D156" t="s">
        <v>16</v>
      </c>
      <c r="E156" t="s">
        <v>23</v>
      </c>
      <c r="F156" t="s">
        <v>33</v>
      </c>
      <c r="G156" t="s">
        <v>34</v>
      </c>
      <c r="H156">
        <v>83635.55</v>
      </c>
    </row>
    <row r="157" spans="1:8" ht="15" thickBot="1" x14ac:dyDescent="0.35">
      <c r="H157" s="2">
        <f>SUM(H156)</f>
        <v>83635.55</v>
      </c>
    </row>
    <row r="158" spans="1:8" ht="15" thickTop="1" x14ac:dyDescent="0.3"/>
  </sheetData>
  <sortState ref="A2:H114">
    <sortCondition ref="F2:F11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Transparency_25k_report April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Drummond, Lynne</dc:creator>
  <cp:lastModifiedBy>Drummond, Lynne</cp:lastModifiedBy>
  <dcterms:created xsi:type="dcterms:W3CDTF">2020-05-21T06:20:16Z</dcterms:created>
  <dcterms:modified xsi:type="dcterms:W3CDTF">2020-05-21T06:31:32Z</dcterms:modified>
</cp:coreProperties>
</file>