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8800" windowHeight="12435"/>
  </bookViews>
  <sheets>
    <sheet name="Transparancy_25k_report October" sheetId="1" r:id="rId1"/>
  </sheets>
  <calcPr calcId="0"/>
</workbook>
</file>

<file path=xl/calcChain.xml><?xml version="1.0" encoding="utf-8"?>
<calcChain xmlns="http://schemas.openxmlformats.org/spreadsheetml/2006/main">
  <c r="H100" i="1" l="1"/>
  <c r="H92" i="1"/>
  <c r="H88" i="1"/>
  <c r="H85" i="1"/>
  <c r="H60" i="1"/>
  <c r="H57" i="1"/>
  <c r="H54" i="1"/>
  <c r="H50" i="1"/>
  <c r="H47" i="1"/>
  <c r="H44" i="1"/>
  <c r="H41" i="1"/>
  <c r="H33" i="1"/>
  <c r="H25" i="1"/>
  <c r="H22" i="1"/>
  <c r="H18" i="1"/>
  <c r="H15" i="1"/>
  <c r="H12" i="1"/>
  <c r="H9" i="1"/>
  <c r="H6" i="1"/>
</calcChain>
</file>

<file path=xl/sharedStrings.xml><?xml version="1.0" encoding="utf-8"?>
<sst xmlns="http://schemas.openxmlformats.org/spreadsheetml/2006/main" count="381" uniqueCount="85">
  <si>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</si>
  <si>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</si>
  <si>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</si>
  <si>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</si>
  <si>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</si>
  <si>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</si>
  <si>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</si>
  <si>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</si>
  <si>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</si>
  <si>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</si>
  <si>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Total Consultancy</t>
  </si>
  <si>
    <t>IT Services</t>
  </si>
  <si>
    <t>KAINOS SOFTWARE LTD</t>
  </si>
  <si>
    <t>PL1 - 120950</t>
  </si>
  <si>
    <t>Current Computer Expenses</t>
  </si>
  <si>
    <t>SOFTCAT LTD</t>
  </si>
  <si>
    <t>PL1 - 120864</t>
  </si>
  <si>
    <t>OPENTEXT (UK) LTD</t>
  </si>
  <si>
    <t>PL1 - 121121</t>
  </si>
  <si>
    <t>Temp Staff Costs</t>
  </si>
  <si>
    <t>IT Development</t>
  </si>
  <si>
    <t>PARITY PROFESSIONALS LTD</t>
  </si>
  <si>
    <t>PL1 - 120576</t>
  </si>
  <si>
    <t>CDW LIMITED</t>
  </si>
  <si>
    <t>PL1 - 121307</t>
  </si>
  <si>
    <t>MAGENTYS AUTOMATION</t>
  </si>
  <si>
    <t>PL1 - 120687</t>
  </si>
  <si>
    <t>PL1 - 120786</t>
  </si>
  <si>
    <t>PL1 - 120689</t>
  </si>
  <si>
    <t>PL1 - 121283</t>
  </si>
  <si>
    <t>HAYS HUMAN RESOURCES</t>
  </si>
  <si>
    <t>PL1 - 120291</t>
  </si>
  <si>
    <t>Postage Expenditure</t>
  </si>
  <si>
    <t>Facilities</t>
  </si>
  <si>
    <t>DX NETWORK SERVICES LTD</t>
  </si>
  <si>
    <t>PL1 - 121386</t>
  </si>
  <si>
    <t>PL1 - 121112</t>
  </si>
  <si>
    <t>PL1 - 121111</t>
  </si>
  <si>
    <t>HARVEY NASH</t>
  </si>
  <si>
    <t>PL1 - 120572</t>
  </si>
  <si>
    <t>EMERGN LTD</t>
  </si>
  <si>
    <t>PL1 - 120685</t>
  </si>
  <si>
    <t>PL1 - 120785</t>
  </si>
  <si>
    <t>PL1 - 120573</t>
  </si>
  <si>
    <t>PL1 - 121315</t>
  </si>
  <si>
    <t>PL1 - 120920</t>
  </si>
  <si>
    <t>COMPAREX</t>
  </si>
  <si>
    <t>PL1 - 121233</t>
  </si>
  <si>
    <t>FPSG CONNECT</t>
  </si>
  <si>
    <t>PL1 - 120344</t>
  </si>
  <si>
    <t>Innovation Centre</t>
  </si>
  <si>
    <t>Cleaning</t>
  </si>
  <si>
    <t>Estates</t>
  </si>
  <si>
    <t>CARILLION SERVICES LTD</t>
  </si>
  <si>
    <t>PL1 - 120602</t>
  </si>
  <si>
    <t>PL1 - 120393</t>
  </si>
  <si>
    <t>PL1 - 121009</t>
  </si>
  <si>
    <t>NOT BINARY</t>
  </si>
  <si>
    <t>PL1 - 120738</t>
  </si>
  <si>
    <t>INSIGHT DIRECT (UK) LTD</t>
  </si>
  <si>
    <t>PL1 - 120396</t>
  </si>
  <si>
    <t>COMPUTACENTER (UK) LIMITED</t>
  </si>
  <si>
    <t>PL1 - 120684</t>
  </si>
  <si>
    <t>Maintenance Expend - Estates</t>
  </si>
  <si>
    <t>HP ENTSERV UK LTD</t>
  </si>
  <si>
    <t>PL1 - 120736</t>
  </si>
  <si>
    <t>Security Expenditure - Estates</t>
  </si>
  <si>
    <t>PL1 - 121308</t>
  </si>
  <si>
    <t>THE PERTEMPS GROUP OF COMPANIES</t>
  </si>
  <si>
    <t>PL1 - 120549</t>
  </si>
  <si>
    <t>PL1 - 120877</t>
  </si>
  <si>
    <t>PL1 - 121281</t>
  </si>
  <si>
    <t>PL1 - 120330</t>
  </si>
  <si>
    <t>SPRING TECHNOLOGY</t>
  </si>
  <si>
    <t>PL1 - 121282</t>
  </si>
  <si>
    <t>PL1 - 120397</t>
  </si>
  <si>
    <t>Communications</t>
  </si>
  <si>
    <t>Senior Management</t>
  </si>
  <si>
    <t>Catering Expenditure - Estates</t>
  </si>
  <si>
    <t>Completion Service</t>
  </si>
  <si>
    <t>CSC-Edinburgh</t>
  </si>
  <si>
    <t>Standard Dealings Bus. Unit</t>
  </si>
  <si>
    <t>FR Sasines</t>
  </si>
  <si>
    <t>Data Improvement</t>
  </si>
  <si>
    <t>Events and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</si>
</sst>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8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G13" sqref="G13"/>
    </sheetView>
  </sheetViews>
  <sheetFormatPr defaultRowHeight="15" x14ac:dyDescent="0.25"/>
  <cols>
    <col min="3" max="3" width="11.28515625" customWidth="1"/>
    <col min="4" max="4" width="28.140625" bestFit="1" customWidth="1"/>
    <col min="5" max="5" width="25.7109375" bestFit="1" customWidth="1"/>
    <col min="6" max="6" width="35.42578125" bestFit="1" customWidth="1"/>
    <col min="7" max="7" width="18.85546875" bestFit="1" customWidth="1"/>
    <col min="8" max="8" width="10.85546875" customWidth="1"/>
    <col min="9" max="9" width="23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43019</v>
      </c>
      <c r="D2" t="s">
        <v>51</v>
      </c>
      <c r="E2" t="s">
        <v>52</v>
      </c>
      <c r="F2" t="s">
        <v>53</v>
      </c>
      <c r="G2" t="s">
        <v>54</v>
      </c>
      <c r="H2">
        <v>33729.339999999997</v>
      </c>
    </row>
    <row r="3" spans="1:9" x14ac:dyDescent="0.25">
      <c r="A3" t="s">
        <v>9</v>
      </c>
      <c r="B3" t="s">
        <v>9</v>
      </c>
      <c r="C3" s="1">
        <v>43019</v>
      </c>
      <c r="D3" t="s">
        <v>63</v>
      </c>
      <c r="E3" t="s">
        <v>52</v>
      </c>
      <c r="F3" t="s">
        <v>53</v>
      </c>
      <c r="G3" t="s">
        <v>54</v>
      </c>
      <c r="H3">
        <v>26546.6</v>
      </c>
    </row>
    <row r="4" spans="1:9" x14ac:dyDescent="0.25">
      <c r="A4" t="s">
        <v>9</v>
      </c>
      <c r="B4" t="s">
        <v>9</v>
      </c>
      <c r="C4" s="1">
        <v>43019</v>
      </c>
      <c r="D4" t="s">
        <v>66</v>
      </c>
      <c r="E4" t="s">
        <v>52</v>
      </c>
      <c r="F4" t="s">
        <v>53</v>
      </c>
      <c r="G4" t="s">
        <v>54</v>
      </c>
      <c r="H4">
        <v>25129.599999999999</v>
      </c>
    </row>
    <row r="5" spans="1:9" x14ac:dyDescent="0.25">
      <c r="A5" t="s">
        <v>9</v>
      </c>
      <c r="B5" t="s">
        <v>9</v>
      </c>
      <c r="C5" s="1">
        <v>43019</v>
      </c>
      <c r="D5" t="s">
        <v>78</v>
      </c>
      <c r="E5" t="s">
        <v>52</v>
      </c>
      <c r="F5" t="s">
        <v>53</v>
      </c>
      <c r="G5" t="s">
        <v>54</v>
      </c>
      <c r="H5">
        <v>4477.5200000000004</v>
      </c>
    </row>
    <row r="6" spans="1:9" ht="15.75" thickBot="1" x14ac:dyDescent="0.3">
      <c r="C6" s="1"/>
      <c r="H6" s="2">
        <f>SUM(H2:H5)</f>
        <v>89883.06</v>
      </c>
    </row>
    <row r="7" spans="1:9" ht="15.75" thickTop="1" x14ac:dyDescent="0.25">
      <c r="C7" s="1"/>
    </row>
    <row r="8" spans="1:9" x14ac:dyDescent="0.25">
      <c r="A8" t="s">
        <v>9</v>
      </c>
      <c r="B8" t="s">
        <v>9</v>
      </c>
      <c r="C8" s="1">
        <v>43035</v>
      </c>
      <c r="D8" t="s">
        <v>10</v>
      </c>
      <c r="E8" t="s">
        <v>11</v>
      </c>
      <c r="F8" t="s">
        <v>23</v>
      </c>
      <c r="G8" t="s">
        <v>24</v>
      </c>
      <c r="H8">
        <v>93649.98</v>
      </c>
    </row>
    <row r="9" spans="1:9" ht="15.75" thickBot="1" x14ac:dyDescent="0.3">
      <c r="C9" s="1"/>
      <c r="H9" s="2">
        <f>SUM(H8)</f>
        <v>93649.98</v>
      </c>
    </row>
    <row r="10" spans="1:9" ht="15.75" thickTop="1" x14ac:dyDescent="0.25">
      <c r="C10" s="1"/>
    </row>
    <row r="11" spans="1:9" x14ac:dyDescent="0.25">
      <c r="A11" t="s">
        <v>9</v>
      </c>
      <c r="B11" t="s">
        <v>9</v>
      </c>
      <c r="C11" s="1">
        <v>43033</v>
      </c>
      <c r="D11" t="s">
        <v>14</v>
      </c>
      <c r="E11" t="s">
        <v>11</v>
      </c>
      <c r="F11" t="s">
        <v>46</v>
      </c>
      <c r="G11" t="s">
        <v>47</v>
      </c>
      <c r="H11">
        <v>42382.8</v>
      </c>
    </row>
    <row r="12" spans="1:9" ht="15.75" thickBot="1" x14ac:dyDescent="0.3">
      <c r="C12" s="1"/>
      <c r="H12" s="2">
        <f>SUM(H11)</f>
        <v>42382.8</v>
      </c>
    </row>
    <row r="13" spans="1:9" ht="15.75" thickTop="1" x14ac:dyDescent="0.25">
      <c r="C13" s="1"/>
    </row>
    <row r="14" spans="1:9" x14ac:dyDescent="0.25">
      <c r="A14" t="s">
        <v>9</v>
      </c>
      <c r="B14" t="s">
        <v>9</v>
      </c>
      <c r="C14" s="1">
        <v>43020</v>
      </c>
      <c r="D14" t="s">
        <v>14</v>
      </c>
      <c r="E14" t="s">
        <v>11</v>
      </c>
      <c r="F14" t="s">
        <v>61</v>
      </c>
      <c r="G14" t="s">
        <v>62</v>
      </c>
      <c r="H14">
        <v>27578.720000000001</v>
      </c>
    </row>
    <row r="15" spans="1:9" ht="15.75" thickBot="1" x14ac:dyDescent="0.3">
      <c r="C15" s="1"/>
      <c r="H15" s="2">
        <f>SUM(H14)</f>
        <v>27578.720000000001</v>
      </c>
    </row>
    <row r="16" spans="1:9" ht="15.75" thickTop="1" x14ac:dyDescent="0.25">
      <c r="C16" s="1"/>
    </row>
    <row r="17" spans="1:8" x14ac:dyDescent="0.25">
      <c r="A17" t="s">
        <v>9</v>
      </c>
      <c r="B17" t="s">
        <v>9</v>
      </c>
      <c r="C17" s="1">
        <v>43038</v>
      </c>
      <c r="D17" t="s">
        <v>32</v>
      </c>
      <c r="E17" t="s">
        <v>33</v>
      </c>
      <c r="F17" t="s">
        <v>34</v>
      </c>
      <c r="G17" t="s">
        <v>35</v>
      </c>
      <c r="H17">
        <v>62608</v>
      </c>
    </row>
    <row r="18" spans="1:8" ht="15.75" thickBot="1" x14ac:dyDescent="0.3">
      <c r="C18" s="1"/>
      <c r="H18" s="2">
        <f>SUM(H17)</f>
        <v>62608</v>
      </c>
    </row>
    <row r="19" spans="1:8" ht="15.75" thickTop="1" x14ac:dyDescent="0.25">
      <c r="C19" s="1"/>
    </row>
    <row r="20" spans="1:8" x14ac:dyDescent="0.25">
      <c r="A20" t="s">
        <v>9</v>
      </c>
      <c r="B20" t="s">
        <v>9</v>
      </c>
      <c r="C20" s="1">
        <v>43020</v>
      </c>
      <c r="D20" t="s">
        <v>10</v>
      </c>
      <c r="E20" t="s">
        <v>11</v>
      </c>
      <c r="F20" t="s">
        <v>40</v>
      </c>
      <c r="G20" t="s">
        <v>41</v>
      </c>
      <c r="H20">
        <v>47500</v>
      </c>
    </row>
    <row r="21" spans="1:8" x14ac:dyDescent="0.25">
      <c r="A21" t="s">
        <v>9</v>
      </c>
      <c r="B21" t="s">
        <v>9</v>
      </c>
      <c r="C21" s="1">
        <v>43035</v>
      </c>
      <c r="D21" t="s">
        <v>10</v>
      </c>
      <c r="E21" t="s">
        <v>11</v>
      </c>
      <c r="F21" t="s">
        <v>40</v>
      </c>
      <c r="G21" t="s">
        <v>67</v>
      </c>
      <c r="H21">
        <v>25089.34</v>
      </c>
    </row>
    <row r="22" spans="1:8" ht="15.75" thickBot="1" x14ac:dyDescent="0.3">
      <c r="C22" s="1"/>
      <c r="H22" s="2">
        <f>SUM(H20:H21)</f>
        <v>72589.34</v>
      </c>
    </row>
    <row r="23" spans="1:8" ht="15.75" thickTop="1" x14ac:dyDescent="0.25">
      <c r="C23" s="1"/>
    </row>
    <row r="24" spans="1:8" x14ac:dyDescent="0.25">
      <c r="A24" t="s">
        <v>9</v>
      </c>
      <c r="B24" t="s">
        <v>9</v>
      </c>
      <c r="C24" s="1">
        <v>43012</v>
      </c>
      <c r="D24" t="s">
        <v>19</v>
      </c>
      <c r="E24" t="s">
        <v>20</v>
      </c>
      <c r="F24" t="s">
        <v>48</v>
      </c>
      <c r="G24" t="s">
        <v>49</v>
      </c>
      <c r="H24">
        <v>37555.879999999997</v>
      </c>
    </row>
    <row r="25" spans="1:8" ht="15.75" thickBot="1" x14ac:dyDescent="0.3">
      <c r="C25" s="1"/>
      <c r="H25" s="2">
        <f>SUM(H24)</f>
        <v>37555.879999999997</v>
      </c>
    </row>
    <row r="26" spans="1:8" ht="15.75" thickTop="1" x14ac:dyDescent="0.25">
      <c r="C26" s="1"/>
    </row>
    <row r="27" spans="1:8" x14ac:dyDescent="0.25">
      <c r="A27" t="s">
        <v>9</v>
      </c>
      <c r="B27" t="s">
        <v>9</v>
      </c>
      <c r="C27" s="1">
        <v>43018</v>
      </c>
      <c r="D27" t="s">
        <v>19</v>
      </c>
      <c r="E27" t="s">
        <v>20</v>
      </c>
      <c r="F27" t="s">
        <v>38</v>
      </c>
      <c r="G27" t="s">
        <v>39</v>
      </c>
      <c r="H27">
        <v>54526.65</v>
      </c>
    </row>
    <row r="28" spans="1:8" x14ac:dyDescent="0.25">
      <c r="A28" t="s">
        <v>9</v>
      </c>
      <c r="B28" t="s">
        <v>9</v>
      </c>
      <c r="C28" s="1">
        <v>43018</v>
      </c>
      <c r="D28" t="s">
        <v>19</v>
      </c>
      <c r="E28" t="s">
        <v>50</v>
      </c>
      <c r="F28" t="s">
        <v>38</v>
      </c>
      <c r="G28" t="s">
        <v>39</v>
      </c>
      <c r="H28">
        <v>36318.53</v>
      </c>
    </row>
    <row r="29" spans="1:8" x14ac:dyDescent="0.25">
      <c r="A29" t="s">
        <v>9</v>
      </c>
      <c r="B29" t="s">
        <v>9</v>
      </c>
      <c r="C29" s="1">
        <v>43014</v>
      </c>
      <c r="D29" t="s">
        <v>19</v>
      </c>
      <c r="E29" t="s">
        <v>20</v>
      </c>
      <c r="F29" t="s">
        <v>38</v>
      </c>
      <c r="G29" t="s">
        <v>55</v>
      </c>
      <c r="H29">
        <v>33129.22</v>
      </c>
    </row>
    <row r="30" spans="1:8" x14ac:dyDescent="0.25">
      <c r="A30" t="s">
        <v>9</v>
      </c>
      <c r="B30" t="s">
        <v>9</v>
      </c>
      <c r="C30" s="1">
        <v>43031</v>
      </c>
      <c r="D30" t="s">
        <v>19</v>
      </c>
      <c r="E30" t="s">
        <v>20</v>
      </c>
      <c r="F30" t="s">
        <v>38</v>
      </c>
      <c r="G30" t="s">
        <v>56</v>
      </c>
      <c r="H30">
        <v>31847.09</v>
      </c>
    </row>
    <row r="31" spans="1:8" x14ac:dyDescent="0.25">
      <c r="A31" t="s">
        <v>9</v>
      </c>
      <c r="B31" t="s">
        <v>9</v>
      </c>
      <c r="C31" s="1">
        <v>43014</v>
      </c>
      <c r="D31" t="s">
        <v>19</v>
      </c>
      <c r="E31" t="s">
        <v>11</v>
      </c>
      <c r="F31" t="s">
        <v>38</v>
      </c>
      <c r="G31" t="s">
        <v>55</v>
      </c>
      <c r="H31">
        <v>26083.93</v>
      </c>
    </row>
    <row r="32" spans="1:8" x14ac:dyDescent="0.25">
      <c r="A32" t="s">
        <v>9</v>
      </c>
      <c r="B32" t="s">
        <v>9</v>
      </c>
      <c r="C32" s="1">
        <v>43018</v>
      </c>
      <c r="D32" t="s">
        <v>19</v>
      </c>
      <c r="E32" t="s">
        <v>11</v>
      </c>
      <c r="F32" t="s">
        <v>38</v>
      </c>
      <c r="G32" t="s">
        <v>39</v>
      </c>
      <c r="H32">
        <v>16105.46</v>
      </c>
    </row>
    <row r="33" spans="1:8" ht="15.75" thickBot="1" x14ac:dyDescent="0.3">
      <c r="C33" s="1"/>
      <c r="H33" s="2">
        <f>SUM(H27:H32)</f>
        <v>198010.87999999998</v>
      </c>
    </row>
    <row r="34" spans="1:8" ht="15.75" thickTop="1" x14ac:dyDescent="0.25">
      <c r="C34" s="1"/>
    </row>
    <row r="35" spans="1:8" x14ac:dyDescent="0.25">
      <c r="A35" t="s">
        <v>9</v>
      </c>
      <c r="B35" t="s">
        <v>9</v>
      </c>
      <c r="C35" s="1">
        <v>43010</v>
      </c>
      <c r="D35" t="s">
        <v>19</v>
      </c>
      <c r="E35" t="s">
        <v>20</v>
      </c>
      <c r="F35" t="s">
        <v>30</v>
      </c>
      <c r="G35" t="s">
        <v>31</v>
      </c>
      <c r="H35">
        <v>65174.47</v>
      </c>
    </row>
    <row r="36" spans="1:8" x14ac:dyDescent="0.25">
      <c r="A36" t="s">
        <v>9</v>
      </c>
      <c r="B36" t="s">
        <v>9</v>
      </c>
      <c r="C36" s="1">
        <v>43032</v>
      </c>
      <c r="D36" t="s">
        <v>19</v>
      </c>
      <c r="E36" t="s">
        <v>20</v>
      </c>
      <c r="F36" t="s">
        <v>30</v>
      </c>
      <c r="G36" t="s">
        <v>36</v>
      </c>
      <c r="H36">
        <v>61839.360000000001</v>
      </c>
    </row>
    <row r="37" spans="1:8" x14ac:dyDescent="0.25">
      <c r="A37" t="s">
        <v>9</v>
      </c>
      <c r="B37" t="s">
        <v>9</v>
      </c>
      <c r="C37" s="1">
        <v>43024</v>
      </c>
      <c r="D37" t="s">
        <v>19</v>
      </c>
      <c r="E37" t="s">
        <v>20</v>
      </c>
      <c r="F37" t="s">
        <v>30</v>
      </c>
      <c r="G37" t="s">
        <v>42</v>
      </c>
      <c r="H37">
        <v>47395.88</v>
      </c>
    </row>
    <row r="38" spans="1:8" x14ac:dyDescent="0.25">
      <c r="A38" t="s">
        <v>9</v>
      </c>
      <c r="B38" t="s">
        <v>9</v>
      </c>
      <c r="C38" s="1">
        <v>43018</v>
      </c>
      <c r="D38" t="s">
        <v>19</v>
      </c>
      <c r="E38" t="s">
        <v>20</v>
      </c>
      <c r="F38" t="s">
        <v>30</v>
      </c>
      <c r="G38" t="s">
        <v>43</v>
      </c>
      <c r="H38">
        <v>47228.98</v>
      </c>
    </row>
    <row r="39" spans="1:8" x14ac:dyDescent="0.25">
      <c r="A39" t="s">
        <v>9</v>
      </c>
      <c r="B39" t="s">
        <v>9</v>
      </c>
      <c r="C39" s="1">
        <v>43035</v>
      </c>
      <c r="D39" t="s">
        <v>19</v>
      </c>
      <c r="E39" t="s">
        <v>20</v>
      </c>
      <c r="F39" t="s">
        <v>30</v>
      </c>
      <c r="G39" t="s">
        <v>44</v>
      </c>
      <c r="H39">
        <v>44369.07</v>
      </c>
    </row>
    <row r="40" spans="1:8" x14ac:dyDescent="0.25">
      <c r="A40" t="s">
        <v>9</v>
      </c>
      <c r="B40" t="s">
        <v>9</v>
      </c>
      <c r="C40" s="1">
        <v>43010</v>
      </c>
      <c r="D40" t="s">
        <v>19</v>
      </c>
      <c r="E40" t="s">
        <v>77</v>
      </c>
      <c r="F40" t="s">
        <v>30</v>
      </c>
      <c r="G40" t="s">
        <v>31</v>
      </c>
      <c r="H40">
        <v>6239.69</v>
      </c>
    </row>
    <row r="41" spans="1:8" ht="15.75" thickBot="1" x14ac:dyDescent="0.3">
      <c r="C41" s="1"/>
      <c r="H41" s="2">
        <f>SUM(H35:H40)</f>
        <v>272247.45</v>
      </c>
    </row>
    <row r="42" spans="1:8" ht="15.75" thickTop="1" x14ac:dyDescent="0.25">
      <c r="C42" s="1"/>
    </row>
    <row r="43" spans="1:8" x14ac:dyDescent="0.25">
      <c r="A43" t="s">
        <v>9</v>
      </c>
      <c r="B43" t="s">
        <v>9</v>
      </c>
      <c r="C43" s="1">
        <v>43020</v>
      </c>
      <c r="D43" t="s">
        <v>10</v>
      </c>
      <c r="E43" t="s">
        <v>11</v>
      </c>
      <c r="F43" t="s">
        <v>64</v>
      </c>
      <c r="G43" t="s">
        <v>65</v>
      </c>
      <c r="H43">
        <v>26058.36</v>
      </c>
    </row>
    <row r="44" spans="1:8" ht="15.75" thickBot="1" x14ac:dyDescent="0.3">
      <c r="C44" s="1"/>
      <c r="H44" s="2">
        <f>SUM(H43)</f>
        <v>26058.36</v>
      </c>
    </row>
    <row r="45" spans="1:8" ht="15.75" thickTop="1" x14ac:dyDescent="0.25">
      <c r="C45" s="1"/>
    </row>
    <row r="46" spans="1:8" x14ac:dyDescent="0.25">
      <c r="A46" t="s">
        <v>9</v>
      </c>
      <c r="B46" t="s">
        <v>9</v>
      </c>
      <c r="C46" s="1">
        <v>43014</v>
      </c>
      <c r="D46" t="s">
        <v>14</v>
      </c>
      <c r="E46" t="s">
        <v>11</v>
      </c>
      <c r="F46" t="s">
        <v>59</v>
      </c>
      <c r="G46" t="s">
        <v>60</v>
      </c>
      <c r="H46">
        <v>27643.439999999999</v>
      </c>
    </row>
    <row r="47" spans="1:8" ht="15.75" thickBot="1" x14ac:dyDescent="0.3">
      <c r="C47" s="1"/>
      <c r="H47" s="2">
        <f>SUM(H46)</f>
        <v>27643.439999999999</v>
      </c>
    </row>
    <row r="48" spans="1:8" ht="15.75" thickTop="1" x14ac:dyDescent="0.25">
      <c r="C48" s="1"/>
    </row>
    <row r="49" spans="1:8" x14ac:dyDescent="0.25">
      <c r="A49" t="s">
        <v>9</v>
      </c>
      <c r="B49" t="s">
        <v>9</v>
      </c>
      <c r="C49" s="1">
        <v>43027</v>
      </c>
      <c r="D49" t="s">
        <v>10</v>
      </c>
      <c r="E49" t="s">
        <v>11</v>
      </c>
      <c r="F49" t="s">
        <v>12</v>
      </c>
      <c r="G49" t="s">
        <v>13</v>
      </c>
      <c r="H49">
        <v>193373.37</v>
      </c>
    </row>
    <row r="50" spans="1:8" ht="15.75" thickBot="1" x14ac:dyDescent="0.3">
      <c r="C50" s="1"/>
      <c r="H50" s="2">
        <f>SUM(H49)</f>
        <v>193373.37</v>
      </c>
    </row>
    <row r="51" spans="1:8" ht="15.75" thickTop="1" x14ac:dyDescent="0.25">
      <c r="C51" s="1"/>
    </row>
    <row r="52" spans="1:8" x14ac:dyDescent="0.25">
      <c r="A52" t="s">
        <v>9</v>
      </c>
      <c r="B52" t="s">
        <v>9</v>
      </c>
      <c r="C52" s="1">
        <v>43020</v>
      </c>
      <c r="D52" t="s">
        <v>10</v>
      </c>
      <c r="E52" t="s">
        <v>11</v>
      </c>
      <c r="F52" t="s">
        <v>25</v>
      </c>
      <c r="G52" t="s">
        <v>26</v>
      </c>
      <c r="H52">
        <v>93359.9</v>
      </c>
    </row>
    <row r="53" spans="1:8" x14ac:dyDescent="0.25">
      <c r="A53" t="s">
        <v>9</v>
      </c>
      <c r="B53" t="s">
        <v>9</v>
      </c>
      <c r="C53" s="1">
        <v>43024</v>
      </c>
      <c r="D53" t="s">
        <v>10</v>
      </c>
      <c r="E53" t="s">
        <v>11</v>
      </c>
      <c r="F53" t="s">
        <v>25</v>
      </c>
      <c r="G53" t="s">
        <v>27</v>
      </c>
      <c r="H53">
        <v>77201.45</v>
      </c>
    </row>
    <row r="54" spans="1:8" ht="15.75" thickBot="1" x14ac:dyDescent="0.3">
      <c r="C54" s="1"/>
      <c r="H54" s="2">
        <f>SUM(H52:H53)</f>
        <v>170561.34999999998</v>
      </c>
    </row>
    <row r="55" spans="1:8" ht="15.75" thickTop="1" x14ac:dyDescent="0.25">
      <c r="C55" s="1"/>
    </row>
    <row r="56" spans="1:8" x14ac:dyDescent="0.25">
      <c r="A56" t="s">
        <v>9</v>
      </c>
      <c r="B56" t="s">
        <v>9</v>
      </c>
      <c r="C56" s="1">
        <v>43020</v>
      </c>
      <c r="D56" t="s">
        <v>10</v>
      </c>
      <c r="E56" t="s">
        <v>11</v>
      </c>
      <c r="F56" t="s">
        <v>57</v>
      </c>
      <c r="G56" t="s">
        <v>58</v>
      </c>
      <c r="H56">
        <v>28720.639999999999</v>
      </c>
    </row>
    <row r="57" spans="1:8" ht="15.75" thickBot="1" x14ac:dyDescent="0.3">
      <c r="C57" s="1"/>
      <c r="H57" s="2">
        <f>SUM(H56)</f>
        <v>28720.639999999999</v>
      </c>
    </row>
    <row r="58" spans="1:8" ht="15.75" thickTop="1" x14ac:dyDescent="0.25">
      <c r="C58" s="1"/>
    </row>
    <row r="59" spans="1:8" x14ac:dyDescent="0.25">
      <c r="A59" t="s">
        <v>9</v>
      </c>
      <c r="B59" t="s">
        <v>9</v>
      </c>
      <c r="C59" s="1">
        <v>43032</v>
      </c>
      <c r="D59" t="s">
        <v>14</v>
      </c>
      <c r="E59" t="s">
        <v>11</v>
      </c>
      <c r="F59" t="s">
        <v>17</v>
      </c>
      <c r="G59" t="s">
        <v>18</v>
      </c>
      <c r="H59">
        <v>136074.68</v>
      </c>
    </row>
    <row r="60" spans="1:8" ht="15.75" thickBot="1" x14ac:dyDescent="0.3">
      <c r="C60" s="1"/>
      <c r="H60" s="2">
        <f>SUM(H59)</f>
        <v>136074.68</v>
      </c>
    </row>
    <row r="61" spans="1:8" ht="15.75" thickTop="1" x14ac:dyDescent="0.25">
      <c r="C61" s="1"/>
    </row>
    <row r="62" spans="1:8" x14ac:dyDescent="0.25">
      <c r="A62" t="s">
        <v>9</v>
      </c>
      <c r="B62" t="s">
        <v>9</v>
      </c>
      <c r="C62" s="1">
        <v>43018</v>
      </c>
      <c r="D62" t="s">
        <v>19</v>
      </c>
      <c r="E62" t="s">
        <v>20</v>
      </c>
      <c r="F62" t="s">
        <v>21</v>
      </c>
      <c r="G62" t="s">
        <v>22</v>
      </c>
      <c r="H62">
        <v>96375.22</v>
      </c>
    </row>
    <row r="63" spans="1:8" x14ac:dyDescent="0.25">
      <c r="A63" t="s">
        <v>9</v>
      </c>
      <c r="B63" t="s">
        <v>9</v>
      </c>
      <c r="C63" s="1">
        <v>43020</v>
      </c>
      <c r="D63" t="s">
        <v>19</v>
      </c>
      <c r="E63" t="s">
        <v>20</v>
      </c>
      <c r="F63" t="s">
        <v>21</v>
      </c>
      <c r="G63" t="s">
        <v>28</v>
      </c>
      <c r="H63">
        <v>70628.73</v>
      </c>
    </row>
    <row r="64" spans="1:8" x14ac:dyDescent="0.25">
      <c r="A64" t="s">
        <v>9</v>
      </c>
      <c r="B64" t="s">
        <v>9</v>
      </c>
      <c r="C64" s="1">
        <v>43034</v>
      </c>
      <c r="D64" t="s">
        <v>19</v>
      </c>
      <c r="E64" t="s">
        <v>20</v>
      </c>
      <c r="F64" t="s">
        <v>21</v>
      </c>
      <c r="G64" t="s">
        <v>29</v>
      </c>
      <c r="H64">
        <v>67418.06</v>
      </c>
    </row>
    <row r="65" spans="1:8" x14ac:dyDescent="0.25">
      <c r="A65" t="s">
        <v>9</v>
      </c>
      <c r="B65" t="s">
        <v>9</v>
      </c>
      <c r="C65" s="1">
        <v>43032</v>
      </c>
      <c r="D65" t="s">
        <v>19</v>
      </c>
      <c r="E65" t="s">
        <v>20</v>
      </c>
      <c r="F65" t="s">
        <v>21</v>
      </c>
      <c r="G65" t="s">
        <v>37</v>
      </c>
      <c r="H65">
        <v>61803.519999999997</v>
      </c>
    </row>
    <row r="66" spans="1:8" x14ac:dyDescent="0.25">
      <c r="A66" t="s">
        <v>9</v>
      </c>
      <c r="B66" t="s">
        <v>9</v>
      </c>
      <c r="C66" s="1">
        <v>43027</v>
      </c>
      <c r="D66" t="s">
        <v>19</v>
      </c>
      <c r="E66" t="s">
        <v>20</v>
      </c>
      <c r="F66" t="s">
        <v>21</v>
      </c>
      <c r="G66" t="s">
        <v>45</v>
      </c>
      <c r="H66">
        <v>43376.46</v>
      </c>
    </row>
    <row r="67" spans="1:8" x14ac:dyDescent="0.25">
      <c r="A67" t="s">
        <v>9</v>
      </c>
      <c r="B67" t="s">
        <v>9</v>
      </c>
      <c r="C67" s="1">
        <v>43032</v>
      </c>
      <c r="D67" t="s">
        <v>19</v>
      </c>
      <c r="E67" t="s">
        <v>11</v>
      </c>
      <c r="F67" t="s">
        <v>21</v>
      </c>
      <c r="G67" t="s">
        <v>37</v>
      </c>
      <c r="H67">
        <v>24749.8</v>
      </c>
    </row>
    <row r="68" spans="1:8" x14ac:dyDescent="0.25">
      <c r="A68" t="s">
        <v>9</v>
      </c>
      <c r="B68" t="s">
        <v>9</v>
      </c>
      <c r="C68" s="1">
        <v>43026</v>
      </c>
      <c r="D68" t="s">
        <v>19</v>
      </c>
      <c r="E68" t="s">
        <v>20</v>
      </c>
      <c r="F68" t="s">
        <v>21</v>
      </c>
      <c r="G68" t="s">
        <v>70</v>
      </c>
      <c r="H68">
        <v>24710.94</v>
      </c>
    </row>
    <row r="69" spans="1:8" x14ac:dyDescent="0.25">
      <c r="A69" t="s">
        <v>9</v>
      </c>
      <c r="B69" t="s">
        <v>9</v>
      </c>
      <c r="C69" s="1">
        <v>43034</v>
      </c>
      <c r="D69" t="s">
        <v>19</v>
      </c>
      <c r="E69" t="s">
        <v>20</v>
      </c>
      <c r="F69" t="s">
        <v>21</v>
      </c>
      <c r="G69" t="s">
        <v>71</v>
      </c>
      <c r="H69">
        <v>20508.57</v>
      </c>
    </row>
    <row r="70" spans="1:8" x14ac:dyDescent="0.25">
      <c r="A70" t="s">
        <v>9</v>
      </c>
      <c r="B70" t="s">
        <v>9</v>
      </c>
      <c r="C70" s="1">
        <v>43011</v>
      </c>
      <c r="D70" t="s">
        <v>19</v>
      </c>
      <c r="E70" t="s">
        <v>20</v>
      </c>
      <c r="F70" t="s">
        <v>21</v>
      </c>
      <c r="G70" t="s">
        <v>72</v>
      </c>
      <c r="H70">
        <v>20420.27</v>
      </c>
    </row>
    <row r="71" spans="1:8" x14ac:dyDescent="0.25">
      <c r="A71" t="s">
        <v>9</v>
      </c>
      <c r="B71" t="s">
        <v>9</v>
      </c>
      <c r="C71" s="1">
        <v>43027</v>
      </c>
      <c r="D71" t="s">
        <v>19</v>
      </c>
      <c r="E71" t="s">
        <v>11</v>
      </c>
      <c r="F71" t="s">
        <v>21</v>
      </c>
      <c r="G71" t="s">
        <v>45</v>
      </c>
      <c r="H71">
        <v>18269.939999999999</v>
      </c>
    </row>
    <row r="72" spans="1:8" x14ac:dyDescent="0.25">
      <c r="A72" t="s">
        <v>9</v>
      </c>
      <c r="B72" t="s">
        <v>9</v>
      </c>
      <c r="C72" s="1">
        <v>43018</v>
      </c>
      <c r="D72" t="s">
        <v>19</v>
      </c>
      <c r="E72" t="s">
        <v>11</v>
      </c>
      <c r="F72" t="s">
        <v>21</v>
      </c>
      <c r="G72" t="s">
        <v>22</v>
      </c>
      <c r="H72">
        <v>16594.05</v>
      </c>
    </row>
    <row r="73" spans="1:8" x14ac:dyDescent="0.25">
      <c r="A73" t="s">
        <v>9</v>
      </c>
      <c r="B73" t="s">
        <v>9</v>
      </c>
      <c r="C73" s="1">
        <v>43011</v>
      </c>
      <c r="D73" t="s">
        <v>19</v>
      </c>
      <c r="E73" t="s">
        <v>11</v>
      </c>
      <c r="F73" t="s">
        <v>21</v>
      </c>
      <c r="G73" t="s">
        <v>72</v>
      </c>
      <c r="H73">
        <v>12414.63</v>
      </c>
    </row>
    <row r="74" spans="1:8" x14ac:dyDescent="0.25">
      <c r="A74" t="s">
        <v>9</v>
      </c>
      <c r="B74" t="s">
        <v>9</v>
      </c>
      <c r="C74" s="1">
        <v>43014</v>
      </c>
      <c r="D74" t="s">
        <v>19</v>
      </c>
      <c r="E74" t="s">
        <v>20</v>
      </c>
      <c r="F74" t="s">
        <v>21</v>
      </c>
      <c r="G74" t="s">
        <v>75</v>
      </c>
      <c r="H74">
        <v>12061.44</v>
      </c>
    </row>
    <row r="75" spans="1:8" x14ac:dyDescent="0.25">
      <c r="A75" t="s">
        <v>9</v>
      </c>
      <c r="B75" t="s">
        <v>9</v>
      </c>
      <c r="C75" s="1">
        <v>43014</v>
      </c>
      <c r="D75" t="s">
        <v>19</v>
      </c>
      <c r="E75" t="s">
        <v>11</v>
      </c>
      <c r="F75" t="s">
        <v>21</v>
      </c>
      <c r="G75" t="s">
        <v>75</v>
      </c>
      <c r="H75">
        <v>9606.77</v>
      </c>
    </row>
    <row r="76" spans="1:8" x14ac:dyDescent="0.25">
      <c r="A76" t="s">
        <v>9</v>
      </c>
      <c r="B76" t="s">
        <v>9</v>
      </c>
      <c r="C76" s="1">
        <v>43034</v>
      </c>
      <c r="D76" t="s">
        <v>19</v>
      </c>
      <c r="E76" t="s">
        <v>11</v>
      </c>
      <c r="F76" t="s">
        <v>21</v>
      </c>
      <c r="G76" t="s">
        <v>29</v>
      </c>
      <c r="H76">
        <v>9429</v>
      </c>
    </row>
    <row r="77" spans="1:8" x14ac:dyDescent="0.25">
      <c r="A77" t="s">
        <v>9</v>
      </c>
      <c r="B77" t="s">
        <v>9</v>
      </c>
      <c r="C77" s="1">
        <v>43034</v>
      </c>
      <c r="D77" t="s">
        <v>19</v>
      </c>
      <c r="E77" t="s">
        <v>11</v>
      </c>
      <c r="F77" t="s">
        <v>21</v>
      </c>
      <c r="G77" t="s">
        <v>71</v>
      </c>
      <c r="H77">
        <v>9283.01</v>
      </c>
    </row>
    <row r="78" spans="1:8" x14ac:dyDescent="0.25">
      <c r="A78" t="s">
        <v>9</v>
      </c>
      <c r="B78" t="s">
        <v>9</v>
      </c>
      <c r="C78" s="1">
        <v>43026</v>
      </c>
      <c r="D78" t="s">
        <v>19</v>
      </c>
      <c r="E78" t="s">
        <v>11</v>
      </c>
      <c r="F78" t="s">
        <v>21</v>
      </c>
      <c r="G78" t="s">
        <v>70</v>
      </c>
      <c r="H78">
        <v>6857.77</v>
      </c>
    </row>
    <row r="79" spans="1:8" x14ac:dyDescent="0.25">
      <c r="A79" t="s">
        <v>9</v>
      </c>
      <c r="B79" t="s">
        <v>9</v>
      </c>
      <c r="C79" s="1">
        <v>43034</v>
      </c>
      <c r="D79" t="s">
        <v>19</v>
      </c>
      <c r="E79" t="s">
        <v>76</v>
      </c>
      <c r="F79" t="s">
        <v>21</v>
      </c>
      <c r="G79" t="s">
        <v>71</v>
      </c>
      <c r="H79">
        <v>6524.02</v>
      </c>
    </row>
    <row r="80" spans="1:8" x14ac:dyDescent="0.25">
      <c r="A80" t="s">
        <v>9</v>
      </c>
      <c r="B80" t="s">
        <v>9</v>
      </c>
      <c r="C80" s="1">
        <v>43020</v>
      </c>
      <c r="D80" t="s">
        <v>19</v>
      </c>
      <c r="E80" t="s">
        <v>11</v>
      </c>
      <c r="F80" t="s">
        <v>21</v>
      </c>
      <c r="G80" t="s">
        <v>28</v>
      </c>
      <c r="H80">
        <v>6428.06</v>
      </c>
    </row>
    <row r="81" spans="1:8" x14ac:dyDescent="0.25">
      <c r="A81" t="s">
        <v>9</v>
      </c>
      <c r="B81" t="s">
        <v>9</v>
      </c>
      <c r="C81" s="1">
        <v>43014</v>
      </c>
      <c r="D81" t="s">
        <v>19</v>
      </c>
      <c r="E81" t="s">
        <v>76</v>
      </c>
      <c r="F81" t="s">
        <v>21</v>
      </c>
      <c r="G81" t="s">
        <v>75</v>
      </c>
      <c r="H81">
        <v>3502.46</v>
      </c>
    </row>
    <row r="82" spans="1:8" x14ac:dyDescent="0.25">
      <c r="A82" t="s">
        <v>9</v>
      </c>
      <c r="B82" t="s">
        <v>9</v>
      </c>
      <c r="C82" s="1">
        <v>43032</v>
      </c>
      <c r="D82" t="s">
        <v>19</v>
      </c>
      <c r="E82" t="s">
        <v>76</v>
      </c>
      <c r="F82" t="s">
        <v>21</v>
      </c>
      <c r="G82" t="s">
        <v>37</v>
      </c>
      <c r="H82">
        <v>1250.8800000000001</v>
      </c>
    </row>
    <row r="83" spans="1:8" x14ac:dyDescent="0.25">
      <c r="A83" t="s">
        <v>9</v>
      </c>
      <c r="B83" t="s">
        <v>9</v>
      </c>
      <c r="C83" s="1">
        <v>43020</v>
      </c>
      <c r="D83" t="s">
        <v>19</v>
      </c>
      <c r="E83" t="s">
        <v>76</v>
      </c>
      <c r="F83" t="s">
        <v>21</v>
      </c>
      <c r="G83" t="s">
        <v>28</v>
      </c>
      <c r="H83">
        <v>1065.46</v>
      </c>
    </row>
    <row r="84" spans="1:8" x14ac:dyDescent="0.25">
      <c r="A84" t="s">
        <v>9</v>
      </c>
      <c r="B84" t="s">
        <v>9</v>
      </c>
      <c r="C84" s="1">
        <v>43018</v>
      </c>
      <c r="D84" t="s">
        <v>19</v>
      </c>
      <c r="E84" t="s">
        <v>84</v>
      </c>
      <c r="F84" t="s">
        <v>21</v>
      </c>
      <c r="G84" t="s">
        <v>22</v>
      </c>
      <c r="H84">
        <v>918.29</v>
      </c>
    </row>
    <row r="85" spans="1:8" ht="15.75" thickBot="1" x14ac:dyDescent="0.3">
      <c r="C85" s="1"/>
      <c r="H85" s="2">
        <f>SUM(H62:H84)</f>
        <v>544197.35000000009</v>
      </c>
    </row>
    <row r="86" spans="1:8" ht="15.75" thickTop="1" x14ac:dyDescent="0.25">
      <c r="C86" s="1"/>
    </row>
    <row r="87" spans="1:8" x14ac:dyDescent="0.25">
      <c r="A87" t="s">
        <v>9</v>
      </c>
      <c r="B87" t="s">
        <v>9</v>
      </c>
      <c r="C87" s="1">
        <v>43025</v>
      </c>
      <c r="D87" t="s">
        <v>14</v>
      </c>
      <c r="E87" t="s">
        <v>11</v>
      </c>
      <c r="F87" t="s">
        <v>15</v>
      </c>
      <c r="G87" t="s">
        <v>16</v>
      </c>
      <c r="H87">
        <v>144744.75</v>
      </c>
    </row>
    <row r="88" spans="1:8" ht="15.75" thickBot="1" x14ac:dyDescent="0.3">
      <c r="C88" s="1"/>
      <c r="H88" s="2">
        <f>SUM(H87)</f>
        <v>144744.75</v>
      </c>
    </row>
    <row r="89" spans="1:8" ht="15.75" thickTop="1" x14ac:dyDescent="0.25">
      <c r="C89" s="1"/>
    </row>
    <row r="90" spans="1:8" x14ac:dyDescent="0.25">
      <c r="A90" t="s">
        <v>9</v>
      </c>
      <c r="B90" t="s">
        <v>9</v>
      </c>
      <c r="C90" s="1">
        <v>43034</v>
      </c>
      <c r="D90" t="s">
        <v>19</v>
      </c>
      <c r="E90" t="s">
        <v>20</v>
      </c>
      <c r="F90" t="s">
        <v>73</v>
      </c>
      <c r="G90" t="s">
        <v>74</v>
      </c>
      <c r="H90">
        <v>19015.740000000002</v>
      </c>
    </row>
    <row r="91" spans="1:8" x14ac:dyDescent="0.25">
      <c r="A91" t="s">
        <v>9</v>
      </c>
      <c r="B91" t="s">
        <v>9</v>
      </c>
      <c r="C91" s="1">
        <v>43034</v>
      </c>
      <c r="D91" t="s">
        <v>19</v>
      </c>
      <c r="E91" t="s">
        <v>11</v>
      </c>
      <c r="F91" t="s">
        <v>73</v>
      </c>
      <c r="G91" t="s">
        <v>74</v>
      </c>
      <c r="H91">
        <v>8051.34</v>
      </c>
    </row>
    <row r="92" spans="1:8" ht="15.75" thickBot="1" x14ac:dyDescent="0.3">
      <c r="C92" s="1"/>
      <c r="H92" s="2">
        <f>SUM(H90:H91)</f>
        <v>27067.08</v>
      </c>
    </row>
    <row r="93" spans="1:8" ht="15.75" thickTop="1" x14ac:dyDescent="0.25">
      <c r="C93" s="1"/>
    </row>
    <row r="94" spans="1:8" x14ac:dyDescent="0.25">
      <c r="A94" t="s">
        <v>9</v>
      </c>
      <c r="B94" t="s">
        <v>9</v>
      </c>
      <c r="C94" s="1">
        <v>43017</v>
      </c>
      <c r="D94" t="s">
        <v>19</v>
      </c>
      <c r="E94" t="s">
        <v>33</v>
      </c>
      <c r="F94" t="s">
        <v>68</v>
      </c>
      <c r="G94" t="s">
        <v>69</v>
      </c>
      <c r="H94">
        <v>24918.81</v>
      </c>
    </row>
    <row r="95" spans="1:8" x14ac:dyDescent="0.25">
      <c r="A95" t="s">
        <v>9</v>
      </c>
      <c r="B95" t="s">
        <v>9</v>
      </c>
      <c r="C95" s="1">
        <v>43017</v>
      </c>
      <c r="D95" t="s">
        <v>19</v>
      </c>
      <c r="E95" t="s">
        <v>79</v>
      </c>
      <c r="F95" t="s">
        <v>68</v>
      </c>
      <c r="G95" t="s">
        <v>69</v>
      </c>
      <c r="H95">
        <v>4228.49</v>
      </c>
    </row>
    <row r="96" spans="1:8" x14ac:dyDescent="0.25">
      <c r="A96" t="s">
        <v>9</v>
      </c>
      <c r="B96" t="s">
        <v>9</v>
      </c>
      <c r="C96" s="1">
        <v>43017</v>
      </c>
      <c r="D96" t="s">
        <v>19</v>
      </c>
      <c r="E96" t="s">
        <v>80</v>
      </c>
      <c r="F96" t="s">
        <v>68</v>
      </c>
      <c r="G96" t="s">
        <v>69</v>
      </c>
      <c r="H96">
        <v>3845.92</v>
      </c>
    </row>
    <row r="97" spans="1:8" x14ac:dyDescent="0.25">
      <c r="A97" t="s">
        <v>9</v>
      </c>
      <c r="B97" t="s">
        <v>9</v>
      </c>
      <c r="C97" s="1">
        <v>43017</v>
      </c>
      <c r="D97" t="s">
        <v>19</v>
      </c>
      <c r="E97" t="s">
        <v>81</v>
      </c>
      <c r="F97" t="s">
        <v>68</v>
      </c>
      <c r="G97" t="s">
        <v>69</v>
      </c>
      <c r="H97">
        <v>3811.7</v>
      </c>
    </row>
    <row r="98" spans="1:8" x14ac:dyDescent="0.25">
      <c r="A98" t="s">
        <v>9</v>
      </c>
      <c r="B98" t="s">
        <v>9</v>
      </c>
      <c r="C98" s="1">
        <v>43017</v>
      </c>
      <c r="D98" t="s">
        <v>19</v>
      </c>
      <c r="E98" t="s">
        <v>82</v>
      </c>
      <c r="F98" t="s">
        <v>68</v>
      </c>
      <c r="G98" t="s">
        <v>69</v>
      </c>
      <c r="H98">
        <v>3664.86</v>
      </c>
    </row>
    <row r="99" spans="1:8" x14ac:dyDescent="0.25">
      <c r="A99" t="s">
        <v>9</v>
      </c>
      <c r="B99" t="s">
        <v>9</v>
      </c>
      <c r="C99" s="1">
        <v>43017</v>
      </c>
      <c r="D99" t="s">
        <v>19</v>
      </c>
      <c r="E99" t="s">
        <v>83</v>
      </c>
      <c r="F99" t="s">
        <v>68</v>
      </c>
      <c r="G99" t="s">
        <v>69</v>
      </c>
      <c r="H99">
        <v>3508.56</v>
      </c>
    </row>
    <row r="100" spans="1:8" ht="15.75" thickBot="1" x14ac:dyDescent="0.3">
      <c r="H100" s="2">
        <f>SUM(H94:H99)</f>
        <v>43978.34</v>
      </c>
    </row>
    <row r="101" spans="1:8" ht="15.75" thickTop="1" x14ac:dyDescent="0.25"/>
  </sheetData>
  <sortState ref="A2:H63">
    <sortCondition ref="F2:F6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October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2017-11-23T08:23:38Z</dcterms:created>
  <dcterms:modified xsi:type="dcterms:W3CDTF">2017-11-23T08:52:50Z</dcterms:modified>
</cp:coreProperties>
</file>