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Irelanr\Desktop\Squiz\"/>
    </mc:Choice>
  </mc:AlternateContent>
  <bookViews>
    <workbookView xWindow="0" yWindow="0" windowWidth="28800" windowHeight="12435"/>
  </bookViews>
  <sheets>
    <sheet name="Transparancy_25k_report January" sheetId="1" r:id="rId1"/>
  </sheets>
  <calcPr calcId="152511" iterateDelta="252"/>
</workbook>
</file>

<file path=xl/calcChain.xml><?xml version="1.0" encoding="utf-8"?>
<calcChain xmlns="http://schemas.openxmlformats.org/spreadsheetml/2006/main">
  <c r="H83" i="1" l="1"/>
  <c r="H73" i="1"/>
  <c r="H70" i="1"/>
  <c r="H67" i="1"/>
  <c r="H64" i="1"/>
  <c r="H38" i="1"/>
  <c r="H35" i="1"/>
  <c r="H32" i="1"/>
  <c r="H25" i="1"/>
  <c r="H18" i="1"/>
  <c r="H15" i="1"/>
  <c r="H12" i="1"/>
  <c r="H9" i="1"/>
  <c r="H6" i="1"/>
  <c r="H3" i="1"/>
</calcChain>
</file>

<file path=xl/sharedStrings.xml><?xml version="1.0" encoding="utf-8"?>
<sst xmlns="http://schemas.openxmlformats.org/spreadsheetml/2006/main" count="327" uniqueCount="70">
  <si>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</si>
  <si>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</si>
  <si>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</si>
  <si>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</si>
  <si>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</si>
  <si>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</si>
  <si>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</si>
  <si>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</si>
  <si>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VAT registration number</t>
  </si>
  <si>
    <t>Registers of Scotland</t>
  </si>
  <si>
    <t>Current Computer Expenses</t>
  </si>
  <si>
    <t>IT Services</t>
  </si>
  <si>
    <t>PEGA</t>
  </si>
  <si>
    <t>PL1 - 124985</t>
  </si>
  <si>
    <t>Total Professional Services</t>
  </si>
  <si>
    <t>GARTNER UK</t>
  </si>
  <si>
    <t>PL1 - 124163</t>
  </si>
  <si>
    <t>NOT BINARY</t>
  </si>
  <si>
    <t>PL1 - 124198</t>
  </si>
  <si>
    <t>RADTAC LTD</t>
  </si>
  <si>
    <t>PL1 - 124202</t>
  </si>
  <si>
    <t>COMPUTACENTER (UK) LIMITED</t>
  </si>
  <si>
    <t>PL1 - 124376</t>
  </si>
  <si>
    <t>Temp Staff Costs</t>
  </si>
  <si>
    <t>IT Development</t>
  </si>
  <si>
    <t>PARITY PROFESSIONALS LTD</t>
  </si>
  <si>
    <t>PL1 - 125104</t>
  </si>
  <si>
    <t>HARVEY NASH</t>
  </si>
  <si>
    <t>PL1 - 124150</t>
  </si>
  <si>
    <t>PL1 - 124818</t>
  </si>
  <si>
    <t>Postage Expenditure</t>
  </si>
  <si>
    <t>Facilities</t>
  </si>
  <si>
    <t>DX NETWORK SERVICES LTD</t>
  </si>
  <si>
    <t>PL1 - 124881</t>
  </si>
  <si>
    <t>PL1 - 125094</t>
  </si>
  <si>
    <t>HAYS HUMAN RESOURCES</t>
  </si>
  <si>
    <t>PL1 - 124861</t>
  </si>
  <si>
    <t>PL1 - 124110</t>
  </si>
  <si>
    <t>PL1 - 124106</t>
  </si>
  <si>
    <t>EMERGN LTD</t>
  </si>
  <si>
    <t>PL1 - 124591</t>
  </si>
  <si>
    <t>PL1 - 124211</t>
  </si>
  <si>
    <t>PL1 - 124633</t>
  </si>
  <si>
    <t>PL1 - 124604</t>
  </si>
  <si>
    <t>PL1 - 123831</t>
  </si>
  <si>
    <t>PL1 - 124372</t>
  </si>
  <si>
    <t>PL1 - 124214</t>
  </si>
  <si>
    <t>Innovation Centre</t>
  </si>
  <si>
    <t>PL1 - 124093</t>
  </si>
  <si>
    <t>HUTCHINSON NETWORKS LTD</t>
  </si>
  <si>
    <t>PL1 - 124152</t>
  </si>
  <si>
    <t>SPRING TECHNOLOGY</t>
  </si>
  <si>
    <t>PL1 - 123837</t>
  </si>
  <si>
    <t>PL1 - 124200</t>
  </si>
  <si>
    <t>Office Supplies</t>
  </si>
  <si>
    <t>Senior Management</t>
  </si>
  <si>
    <t>EUROGEOGRAPHICS</t>
  </si>
  <si>
    <t>PL1 - 124328</t>
  </si>
  <si>
    <t>Sundry Staff Costs</t>
  </si>
  <si>
    <t>HROD</t>
  </si>
  <si>
    <t>PHOENIX SOFTWARE</t>
  </si>
  <si>
    <t>PL1 - 124885</t>
  </si>
  <si>
    <t>BRIDGEALL LTD</t>
  </si>
  <si>
    <t>PL1 - 124194</t>
  </si>
  <si>
    <t>PL1 - 124628</t>
  </si>
  <si>
    <t>PL1 - 124736</t>
  </si>
  <si>
    <t>PL1 - 124204</t>
  </si>
  <si>
    <t>PL1 - 125097</t>
  </si>
  <si>
    <t>PL1 - 124373</t>
  </si>
  <si>
    <t>Communications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</si>
</sst>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0" borderId="10" xfId="0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K10" sqref="K10"/>
    </sheetView>
  </sheetViews>
  <sheetFormatPr defaultRowHeight="15" x14ac:dyDescent="0.25"/>
  <cols>
    <col min="1" max="2" width="19.7109375" bestFit="1" customWidth="1"/>
    <col min="3" max="3" width="10.7109375" bestFit="1" customWidth="1"/>
    <col min="4" max="4" width="26.28515625" bestFit="1" customWidth="1"/>
    <col min="5" max="5" width="19.140625" bestFit="1" customWidth="1"/>
    <col min="6" max="6" width="29" bestFit="1" customWidth="1"/>
    <col min="7" max="7" width="18.8554687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9</v>
      </c>
      <c r="C2" s="1">
        <v>43110</v>
      </c>
      <c r="D2" t="s">
        <v>10</v>
      </c>
      <c r="E2" t="s">
        <v>11</v>
      </c>
      <c r="F2" t="s">
        <v>62</v>
      </c>
      <c r="G2" t="s">
        <v>63</v>
      </c>
      <c r="H2">
        <v>24723.3</v>
      </c>
    </row>
    <row r="3" spans="1:9" ht="15.75" thickBot="1" x14ac:dyDescent="0.3">
      <c r="C3" s="1"/>
      <c r="H3" s="2">
        <f>SUM(H2)</f>
        <v>24723.3</v>
      </c>
    </row>
    <row r="4" spans="1:9" ht="15.75" thickTop="1" x14ac:dyDescent="0.25">
      <c r="C4" s="1"/>
    </row>
    <row r="5" spans="1:9" x14ac:dyDescent="0.25">
      <c r="A5" t="s">
        <v>9</v>
      </c>
      <c r="B5" t="s">
        <v>9</v>
      </c>
      <c r="C5" s="1">
        <v>43115</v>
      </c>
      <c r="D5" t="s">
        <v>10</v>
      </c>
      <c r="E5" t="s">
        <v>11</v>
      </c>
      <c r="F5" t="s">
        <v>21</v>
      </c>
      <c r="G5" t="s">
        <v>22</v>
      </c>
      <c r="H5">
        <v>118357.82</v>
      </c>
    </row>
    <row r="6" spans="1:9" ht="15.75" thickBot="1" x14ac:dyDescent="0.3">
      <c r="C6" s="1"/>
      <c r="H6" s="2">
        <f>SUM(H5)</f>
        <v>118357.82</v>
      </c>
    </row>
    <row r="7" spans="1:9" ht="15.75" thickTop="1" x14ac:dyDescent="0.25">
      <c r="C7" s="1"/>
    </row>
    <row r="8" spans="1:9" x14ac:dyDescent="0.25">
      <c r="A8" t="s">
        <v>9</v>
      </c>
      <c r="B8" t="s">
        <v>9</v>
      </c>
      <c r="C8" s="1">
        <v>43126</v>
      </c>
      <c r="D8" t="s">
        <v>30</v>
      </c>
      <c r="E8" t="s">
        <v>31</v>
      </c>
      <c r="F8" t="s">
        <v>32</v>
      </c>
      <c r="G8" t="s">
        <v>33</v>
      </c>
      <c r="H8">
        <v>62608</v>
      </c>
    </row>
    <row r="9" spans="1:9" ht="15.75" thickBot="1" x14ac:dyDescent="0.3">
      <c r="C9" s="1"/>
      <c r="H9" s="2">
        <f>SUM(H8)</f>
        <v>62608</v>
      </c>
    </row>
    <row r="10" spans="1:9" ht="15.75" thickTop="1" x14ac:dyDescent="0.25">
      <c r="C10" s="1"/>
    </row>
    <row r="11" spans="1:9" x14ac:dyDescent="0.25">
      <c r="A11" t="s">
        <v>9</v>
      </c>
      <c r="B11" t="s">
        <v>9</v>
      </c>
      <c r="C11" s="1">
        <v>43119</v>
      </c>
      <c r="D11" t="s">
        <v>14</v>
      </c>
      <c r="E11" t="s">
        <v>11</v>
      </c>
      <c r="F11" t="s">
        <v>39</v>
      </c>
      <c r="G11" t="s">
        <v>40</v>
      </c>
      <c r="H11">
        <v>52600</v>
      </c>
    </row>
    <row r="12" spans="1:9" ht="15.75" thickBot="1" x14ac:dyDescent="0.3">
      <c r="C12" s="1"/>
      <c r="H12" s="2">
        <f>SUM(H11)</f>
        <v>52600</v>
      </c>
    </row>
    <row r="13" spans="1:9" ht="15.75" thickTop="1" x14ac:dyDescent="0.25">
      <c r="C13" s="1"/>
    </row>
    <row r="14" spans="1:9" x14ac:dyDescent="0.25">
      <c r="A14" t="s">
        <v>9</v>
      </c>
      <c r="B14" t="s">
        <v>9</v>
      </c>
      <c r="C14" s="1">
        <v>43112</v>
      </c>
      <c r="D14" t="s">
        <v>54</v>
      </c>
      <c r="E14" t="s">
        <v>55</v>
      </c>
      <c r="F14" t="s">
        <v>56</v>
      </c>
      <c r="G14" t="s">
        <v>57</v>
      </c>
      <c r="H14">
        <v>26974.73</v>
      </c>
    </row>
    <row r="15" spans="1:9" ht="15.75" thickBot="1" x14ac:dyDescent="0.3">
      <c r="C15" s="1"/>
      <c r="H15" s="2">
        <f>SUM(H14)</f>
        <v>26974.73</v>
      </c>
    </row>
    <row r="16" spans="1:9" ht="15.75" thickTop="1" x14ac:dyDescent="0.25">
      <c r="C16" s="1"/>
    </row>
    <row r="17" spans="1:8" x14ac:dyDescent="0.25">
      <c r="A17" t="s">
        <v>9</v>
      </c>
      <c r="B17" t="s">
        <v>9</v>
      </c>
      <c r="C17" s="1">
        <v>43110</v>
      </c>
      <c r="D17" t="s">
        <v>14</v>
      </c>
      <c r="E17" t="s">
        <v>11</v>
      </c>
      <c r="F17" t="s">
        <v>15</v>
      </c>
      <c r="G17" t="s">
        <v>16</v>
      </c>
      <c r="H17">
        <v>166900</v>
      </c>
    </row>
    <row r="18" spans="1:8" ht="15.75" thickBot="1" x14ac:dyDescent="0.3">
      <c r="C18" s="1"/>
      <c r="H18" s="2">
        <f>SUM(H17)</f>
        <v>166900</v>
      </c>
    </row>
    <row r="19" spans="1:8" ht="15.75" thickTop="1" x14ac:dyDescent="0.25">
      <c r="C19" s="1"/>
    </row>
    <row r="20" spans="1:8" x14ac:dyDescent="0.25">
      <c r="A20" t="s">
        <v>9</v>
      </c>
      <c r="B20" t="s">
        <v>9</v>
      </c>
      <c r="C20" s="1">
        <v>43110</v>
      </c>
      <c r="D20" t="s">
        <v>23</v>
      </c>
      <c r="E20" t="s">
        <v>24</v>
      </c>
      <c r="F20" t="s">
        <v>27</v>
      </c>
      <c r="G20" t="s">
        <v>28</v>
      </c>
      <c r="H20">
        <v>74155.539999999994</v>
      </c>
    </row>
    <row r="21" spans="1:8" x14ac:dyDescent="0.25">
      <c r="A21" t="s">
        <v>9</v>
      </c>
      <c r="B21" t="s">
        <v>9</v>
      </c>
      <c r="C21" s="1">
        <v>43131</v>
      </c>
      <c r="D21" t="s">
        <v>23</v>
      </c>
      <c r="E21" t="s">
        <v>24</v>
      </c>
      <c r="F21" t="s">
        <v>27</v>
      </c>
      <c r="G21" t="s">
        <v>34</v>
      </c>
      <c r="H21">
        <v>61974.25</v>
      </c>
    </row>
    <row r="22" spans="1:8" x14ac:dyDescent="0.25">
      <c r="A22" t="s">
        <v>9</v>
      </c>
      <c r="B22" t="s">
        <v>9</v>
      </c>
      <c r="C22" s="1">
        <v>43110</v>
      </c>
      <c r="D22" t="s">
        <v>23</v>
      </c>
      <c r="E22" t="s">
        <v>11</v>
      </c>
      <c r="F22" t="s">
        <v>27</v>
      </c>
      <c r="G22" t="s">
        <v>28</v>
      </c>
      <c r="H22">
        <v>32968.81</v>
      </c>
    </row>
    <row r="23" spans="1:8" x14ac:dyDescent="0.25">
      <c r="A23" t="s">
        <v>9</v>
      </c>
      <c r="B23" t="s">
        <v>9</v>
      </c>
      <c r="C23" s="1">
        <v>43109</v>
      </c>
      <c r="D23" t="s">
        <v>23</v>
      </c>
      <c r="E23" t="s">
        <v>47</v>
      </c>
      <c r="F23" t="s">
        <v>27</v>
      </c>
      <c r="G23" t="s">
        <v>48</v>
      </c>
      <c r="H23">
        <v>32277.56</v>
      </c>
    </row>
    <row r="24" spans="1:8" x14ac:dyDescent="0.25">
      <c r="A24" t="s">
        <v>9</v>
      </c>
      <c r="B24" t="s">
        <v>9</v>
      </c>
      <c r="C24" s="1">
        <v>43131</v>
      </c>
      <c r="D24" t="s">
        <v>23</v>
      </c>
      <c r="E24" t="s">
        <v>59</v>
      </c>
      <c r="F24" t="s">
        <v>27</v>
      </c>
      <c r="G24" t="s">
        <v>34</v>
      </c>
      <c r="H24">
        <v>19890.490000000002</v>
      </c>
    </row>
    <row r="25" spans="1:8" ht="15.75" thickBot="1" x14ac:dyDescent="0.3">
      <c r="C25" s="1"/>
      <c r="H25" s="2">
        <f>SUM(H20:H24)</f>
        <v>221266.64999999997</v>
      </c>
    </row>
    <row r="26" spans="1:8" ht="15.75" thickTop="1" x14ac:dyDescent="0.25">
      <c r="C26" s="1"/>
    </row>
    <row r="27" spans="1:8" x14ac:dyDescent="0.25">
      <c r="A27" t="s">
        <v>9</v>
      </c>
      <c r="B27" t="s">
        <v>9</v>
      </c>
      <c r="C27" s="1">
        <v>43126</v>
      </c>
      <c r="D27" t="s">
        <v>23</v>
      </c>
      <c r="E27" t="s">
        <v>24</v>
      </c>
      <c r="F27" t="s">
        <v>35</v>
      </c>
      <c r="G27" t="s">
        <v>36</v>
      </c>
      <c r="H27">
        <v>55907.22</v>
      </c>
    </row>
    <row r="28" spans="1:8" x14ac:dyDescent="0.25">
      <c r="A28" t="s">
        <v>9</v>
      </c>
      <c r="B28" t="s">
        <v>9</v>
      </c>
      <c r="C28" s="1">
        <v>43122</v>
      </c>
      <c r="D28" t="s">
        <v>23</v>
      </c>
      <c r="E28" t="s">
        <v>24</v>
      </c>
      <c r="F28" t="s">
        <v>35</v>
      </c>
      <c r="G28" t="s">
        <v>42</v>
      </c>
      <c r="H28">
        <v>50173.02</v>
      </c>
    </row>
    <row r="29" spans="1:8" x14ac:dyDescent="0.25">
      <c r="A29" t="s">
        <v>9</v>
      </c>
      <c r="B29" t="s">
        <v>9</v>
      </c>
      <c r="C29" s="1">
        <v>43103</v>
      </c>
      <c r="D29" t="s">
        <v>23</v>
      </c>
      <c r="E29" t="s">
        <v>24</v>
      </c>
      <c r="F29" t="s">
        <v>35</v>
      </c>
      <c r="G29" t="s">
        <v>44</v>
      </c>
      <c r="H29">
        <v>38406.83</v>
      </c>
    </row>
    <row r="30" spans="1:8" x14ac:dyDescent="0.25">
      <c r="A30" t="s">
        <v>9</v>
      </c>
      <c r="B30" t="s">
        <v>9</v>
      </c>
      <c r="C30" s="1">
        <v>43115</v>
      </c>
      <c r="D30" t="s">
        <v>23</v>
      </c>
      <c r="E30" t="s">
        <v>24</v>
      </c>
      <c r="F30" t="s">
        <v>35</v>
      </c>
      <c r="G30" t="s">
        <v>45</v>
      </c>
      <c r="H30">
        <v>35884.959999999999</v>
      </c>
    </row>
    <row r="31" spans="1:8" x14ac:dyDescent="0.25">
      <c r="A31" t="s">
        <v>9</v>
      </c>
      <c r="B31" t="s">
        <v>9</v>
      </c>
      <c r="C31" s="1">
        <v>43115</v>
      </c>
      <c r="D31" t="s">
        <v>23</v>
      </c>
      <c r="E31" t="s">
        <v>55</v>
      </c>
      <c r="F31" t="s">
        <v>35</v>
      </c>
      <c r="G31" t="s">
        <v>45</v>
      </c>
      <c r="H31">
        <v>10607.47</v>
      </c>
    </row>
    <row r="32" spans="1:8" ht="15.75" thickBot="1" x14ac:dyDescent="0.3">
      <c r="C32" s="1"/>
      <c r="H32" s="2">
        <f>SUM(H27:H31)</f>
        <v>190979.5</v>
      </c>
    </row>
    <row r="33" spans="1:8" ht="15.75" thickTop="1" x14ac:dyDescent="0.25">
      <c r="C33" s="1"/>
    </row>
    <row r="34" spans="1:8" x14ac:dyDescent="0.25">
      <c r="A34" t="s">
        <v>9</v>
      </c>
      <c r="B34" t="s">
        <v>9</v>
      </c>
      <c r="C34" s="1">
        <v>43110</v>
      </c>
      <c r="D34" t="s">
        <v>14</v>
      </c>
      <c r="E34" t="s">
        <v>11</v>
      </c>
      <c r="F34" t="s">
        <v>49</v>
      </c>
      <c r="G34" t="s">
        <v>50</v>
      </c>
      <c r="H34">
        <v>31316.18</v>
      </c>
    </row>
    <row r="35" spans="1:8" ht="15.75" thickBot="1" x14ac:dyDescent="0.3">
      <c r="C35" s="1"/>
      <c r="H35" s="2">
        <f>SUM(H34)</f>
        <v>31316.18</v>
      </c>
    </row>
    <row r="36" spans="1:8" ht="15.75" thickTop="1" x14ac:dyDescent="0.25">
      <c r="C36" s="1"/>
    </row>
    <row r="37" spans="1:8" x14ac:dyDescent="0.25">
      <c r="A37" t="s">
        <v>9</v>
      </c>
      <c r="B37" t="s">
        <v>9</v>
      </c>
      <c r="C37" s="1">
        <v>43111</v>
      </c>
      <c r="D37" t="s">
        <v>14</v>
      </c>
      <c r="E37" t="s">
        <v>11</v>
      </c>
      <c r="F37" t="s">
        <v>17</v>
      </c>
      <c r="G37" t="s">
        <v>18</v>
      </c>
      <c r="H37">
        <v>129877.3</v>
      </c>
    </row>
    <row r="38" spans="1:8" ht="15.75" thickBot="1" x14ac:dyDescent="0.3">
      <c r="C38" s="1"/>
      <c r="H38" s="2">
        <f>SUM(H37)</f>
        <v>129877.3</v>
      </c>
    </row>
    <row r="39" spans="1:8" ht="15.75" thickTop="1" x14ac:dyDescent="0.25">
      <c r="C39" s="1"/>
    </row>
    <row r="40" spans="1:8" x14ac:dyDescent="0.25">
      <c r="A40" t="s">
        <v>9</v>
      </c>
      <c r="B40" t="s">
        <v>9</v>
      </c>
      <c r="C40" s="1">
        <v>43131</v>
      </c>
      <c r="D40" t="s">
        <v>23</v>
      </c>
      <c r="E40" t="s">
        <v>24</v>
      </c>
      <c r="F40" t="s">
        <v>25</v>
      </c>
      <c r="G40" t="s">
        <v>26</v>
      </c>
      <c r="H40">
        <v>82756.23</v>
      </c>
    </row>
    <row r="41" spans="1:8" x14ac:dyDescent="0.25">
      <c r="A41" t="s">
        <v>9</v>
      </c>
      <c r="B41" t="s">
        <v>9</v>
      </c>
      <c r="C41" s="1">
        <v>43125</v>
      </c>
      <c r="D41" t="s">
        <v>23</v>
      </c>
      <c r="E41" t="s">
        <v>24</v>
      </c>
      <c r="F41" t="s">
        <v>25</v>
      </c>
      <c r="G41" t="s">
        <v>29</v>
      </c>
      <c r="H41">
        <v>64243.92</v>
      </c>
    </row>
    <row r="42" spans="1:8" x14ac:dyDescent="0.25">
      <c r="A42" t="s">
        <v>9</v>
      </c>
      <c r="B42" t="s">
        <v>9</v>
      </c>
      <c r="C42" s="1">
        <v>43109</v>
      </c>
      <c r="D42" t="s">
        <v>23</v>
      </c>
      <c r="E42" t="s">
        <v>24</v>
      </c>
      <c r="F42" t="s">
        <v>25</v>
      </c>
      <c r="G42" t="s">
        <v>37</v>
      </c>
      <c r="H42">
        <v>55430.74</v>
      </c>
    </row>
    <row r="43" spans="1:8" x14ac:dyDescent="0.25">
      <c r="A43" t="s">
        <v>9</v>
      </c>
      <c r="B43" t="s">
        <v>9</v>
      </c>
      <c r="C43" s="1">
        <v>43109</v>
      </c>
      <c r="D43" t="s">
        <v>23</v>
      </c>
      <c r="E43" t="s">
        <v>24</v>
      </c>
      <c r="F43" t="s">
        <v>25</v>
      </c>
      <c r="G43" t="s">
        <v>38</v>
      </c>
      <c r="H43">
        <v>54458.05</v>
      </c>
    </row>
    <row r="44" spans="1:8" x14ac:dyDescent="0.25">
      <c r="A44" t="s">
        <v>9</v>
      </c>
      <c r="B44" t="s">
        <v>9</v>
      </c>
      <c r="C44" s="1">
        <v>43111</v>
      </c>
      <c r="D44" t="s">
        <v>23</v>
      </c>
      <c r="E44" t="s">
        <v>24</v>
      </c>
      <c r="F44" t="s">
        <v>25</v>
      </c>
      <c r="G44" t="s">
        <v>41</v>
      </c>
      <c r="H44">
        <v>50785.71</v>
      </c>
    </row>
    <row r="45" spans="1:8" x14ac:dyDescent="0.25">
      <c r="A45" t="s">
        <v>9</v>
      </c>
      <c r="B45" t="s">
        <v>9</v>
      </c>
      <c r="C45" s="1">
        <v>43119</v>
      </c>
      <c r="D45" t="s">
        <v>23</v>
      </c>
      <c r="E45" t="s">
        <v>24</v>
      </c>
      <c r="F45" t="s">
        <v>25</v>
      </c>
      <c r="G45" t="s">
        <v>43</v>
      </c>
      <c r="H45">
        <v>43852.92</v>
      </c>
    </row>
    <row r="46" spans="1:8" x14ac:dyDescent="0.25">
      <c r="A46" t="s">
        <v>9</v>
      </c>
      <c r="B46" t="s">
        <v>9</v>
      </c>
      <c r="C46" s="1">
        <v>43111</v>
      </c>
      <c r="D46" t="s">
        <v>23</v>
      </c>
      <c r="E46" t="s">
        <v>24</v>
      </c>
      <c r="F46" t="s">
        <v>25</v>
      </c>
      <c r="G46" t="s">
        <v>46</v>
      </c>
      <c r="H46">
        <v>33998.080000000002</v>
      </c>
    </row>
    <row r="47" spans="1:8" x14ac:dyDescent="0.25">
      <c r="A47" t="s">
        <v>9</v>
      </c>
      <c r="B47" t="s">
        <v>9</v>
      </c>
      <c r="C47" s="1">
        <v>43111</v>
      </c>
      <c r="D47" t="s">
        <v>23</v>
      </c>
      <c r="E47" t="s">
        <v>24</v>
      </c>
      <c r="F47" t="s">
        <v>25</v>
      </c>
      <c r="G47" t="s">
        <v>53</v>
      </c>
      <c r="H47">
        <v>29756.89</v>
      </c>
    </row>
    <row r="48" spans="1:8" x14ac:dyDescent="0.25">
      <c r="A48" t="s">
        <v>9</v>
      </c>
      <c r="B48" t="s">
        <v>9</v>
      </c>
      <c r="C48" s="1">
        <v>43131</v>
      </c>
      <c r="D48" t="s">
        <v>23</v>
      </c>
      <c r="E48" t="s">
        <v>11</v>
      </c>
      <c r="F48" t="s">
        <v>25</v>
      </c>
      <c r="G48" t="s">
        <v>26</v>
      </c>
      <c r="H48">
        <v>25413.22</v>
      </c>
    </row>
    <row r="49" spans="1:8" x14ac:dyDescent="0.25">
      <c r="A49" t="s">
        <v>9</v>
      </c>
      <c r="B49" t="s">
        <v>9</v>
      </c>
      <c r="C49" s="1">
        <v>43122</v>
      </c>
      <c r="D49" t="s">
        <v>23</v>
      </c>
      <c r="E49" t="s">
        <v>24</v>
      </c>
      <c r="F49" t="s">
        <v>25</v>
      </c>
      <c r="G49" t="s">
        <v>64</v>
      </c>
      <c r="H49">
        <v>22962.65</v>
      </c>
    </row>
    <row r="50" spans="1:8" x14ac:dyDescent="0.25">
      <c r="A50" t="s">
        <v>9</v>
      </c>
      <c r="B50" t="s">
        <v>9</v>
      </c>
      <c r="C50" s="1">
        <v>43125</v>
      </c>
      <c r="D50" t="s">
        <v>23</v>
      </c>
      <c r="E50" t="s">
        <v>11</v>
      </c>
      <c r="F50" t="s">
        <v>25</v>
      </c>
      <c r="G50" t="s">
        <v>29</v>
      </c>
      <c r="H50">
        <v>15820.55</v>
      </c>
    </row>
    <row r="51" spans="1:8" x14ac:dyDescent="0.25">
      <c r="A51" t="s">
        <v>9</v>
      </c>
      <c r="B51" t="s">
        <v>9</v>
      </c>
      <c r="C51" s="1">
        <v>43109</v>
      </c>
      <c r="D51" t="s">
        <v>23</v>
      </c>
      <c r="E51" t="s">
        <v>11</v>
      </c>
      <c r="F51" t="s">
        <v>25</v>
      </c>
      <c r="G51" t="s">
        <v>37</v>
      </c>
      <c r="H51">
        <v>13828.57</v>
      </c>
    </row>
    <row r="52" spans="1:8" x14ac:dyDescent="0.25">
      <c r="A52" t="s">
        <v>9</v>
      </c>
      <c r="B52" t="s">
        <v>9</v>
      </c>
      <c r="C52" s="1">
        <v>43115</v>
      </c>
      <c r="D52" t="s">
        <v>23</v>
      </c>
      <c r="E52" t="s">
        <v>24</v>
      </c>
      <c r="F52" t="s">
        <v>25</v>
      </c>
      <c r="G52" t="s">
        <v>68</v>
      </c>
      <c r="H52">
        <v>12820.8</v>
      </c>
    </row>
    <row r="53" spans="1:8" x14ac:dyDescent="0.25">
      <c r="A53" t="s">
        <v>9</v>
      </c>
      <c r="B53" t="s">
        <v>9</v>
      </c>
      <c r="C53" s="1">
        <v>43115</v>
      </c>
      <c r="D53" t="s">
        <v>23</v>
      </c>
      <c r="E53" t="s">
        <v>11</v>
      </c>
      <c r="F53" t="s">
        <v>25</v>
      </c>
      <c r="G53" t="s">
        <v>68</v>
      </c>
      <c r="H53">
        <v>11200.53</v>
      </c>
    </row>
    <row r="54" spans="1:8" x14ac:dyDescent="0.25">
      <c r="A54" t="s">
        <v>9</v>
      </c>
      <c r="B54" t="s">
        <v>9</v>
      </c>
      <c r="C54" s="1">
        <v>43109</v>
      </c>
      <c r="D54" t="s">
        <v>23</v>
      </c>
      <c r="E54" t="s">
        <v>11</v>
      </c>
      <c r="F54" t="s">
        <v>25</v>
      </c>
      <c r="G54" t="s">
        <v>38</v>
      </c>
      <c r="H54">
        <v>9889.32</v>
      </c>
    </row>
    <row r="55" spans="1:8" x14ac:dyDescent="0.25">
      <c r="A55" t="s">
        <v>9</v>
      </c>
      <c r="B55" t="s">
        <v>9</v>
      </c>
      <c r="C55" s="1">
        <v>43119</v>
      </c>
      <c r="D55" t="s">
        <v>23</v>
      </c>
      <c r="E55" t="s">
        <v>11</v>
      </c>
      <c r="F55" t="s">
        <v>25</v>
      </c>
      <c r="G55" t="s">
        <v>43</v>
      </c>
      <c r="H55">
        <v>9466.67</v>
      </c>
    </row>
    <row r="56" spans="1:8" x14ac:dyDescent="0.25">
      <c r="A56" t="s">
        <v>9</v>
      </c>
      <c r="B56" t="s">
        <v>9</v>
      </c>
      <c r="C56" s="1">
        <v>43122</v>
      </c>
      <c r="D56" t="s">
        <v>23</v>
      </c>
      <c r="E56" t="s">
        <v>11</v>
      </c>
      <c r="F56" t="s">
        <v>25</v>
      </c>
      <c r="G56" t="s">
        <v>64</v>
      </c>
      <c r="H56">
        <v>7924.41</v>
      </c>
    </row>
    <row r="57" spans="1:8" x14ac:dyDescent="0.25">
      <c r="A57" t="s">
        <v>9</v>
      </c>
      <c r="B57" t="s">
        <v>9</v>
      </c>
      <c r="C57" s="1">
        <v>43109</v>
      </c>
      <c r="D57" t="s">
        <v>23</v>
      </c>
      <c r="E57" t="s">
        <v>69</v>
      </c>
      <c r="F57" t="s">
        <v>25</v>
      </c>
      <c r="G57" t="s">
        <v>38</v>
      </c>
      <c r="H57">
        <v>6842.47</v>
      </c>
    </row>
    <row r="58" spans="1:8" x14ac:dyDescent="0.25">
      <c r="A58" t="s">
        <v>9</v>
      </c>
      <c r="B58" t="s">
        <v>9</v>
      </c>
      <c r="C58" s="1">
        <v>43111</v>
      </c>
      <c r="D58" t="s">
        <v>23</v>
      </c>
      <c r="E58" t="s">
        <v>11</v>
      </c>
      <c r="F58" t="s">
        <v>25</v>
      </c>
      <c r="G58" t="s">
        <v>46</v>
      </c>
      <c r="H58">
        <v>6428.06</v>
      </c>
    </row>
    <row r="59" spans="1:8" x14ac:dyDescent="0.25">
      <c r="A59" t="s">
        <v>9</v>
      </c>
      <c r="B59" t="s">
        <v>9</v>
      </c>
      <c r="C59" s="1">
        <v>43131</v>
      </c>
      <c r="D59" t="s">
        <v>23</v>
      </c>
      <c r="E59" t="s">
        <v>69</v>
      </c>
      <c r="F59" t="s">
        <v>25</v>
      </c>
      <c r="G59" t="s">
        <v>26</v>
      </c>
      <c r="H59">
        <v>4632.68</v>
      </c>
    </row>
    <row r="60" spans="1:8" x14ac:dyDescent="0.25">
      <c r="A60" t="s">
        <v>9</v>
      </c>
      <c r="B60" t="s">
        <v>9</v>
      </c>
      <c r="C60" s="1">
        <v>43111</v>
      </c>
      <c r="D60" t="s">
        <v>23</v>
      </c>
      <c r="E60" t="s">
        <v>59</v>
      </c>
      <c r="F60" t="s">
        <v>25</v>
      </c>
      <c r="G60" t="s">
        <v>46</v>
      </c>
      <c r="H60">
        <v>4532.6000000000004</v>
      </c>
    </row>
    <row r="61" spans="1:8" x14ac:dyDescent="0.25">
      <c r="A61" t="s">
        <v>9</v>
      </c>
      <c r="B61" t="s">
        <v>9</v>
      </c>
      <c r="C61" s="1">
        <v>43115</v>
      </c>
      <c r="D61" t="s">
        <v>23</v>
      </c>
      <c r="E61" t="s">
        <v>59</v>
      </c>
      <c r="F61" t="s">
        <v>25</v>
      </c>
      <c r="G61" t="s">
        <v>68</v>
      </c>
      <c r="H61">
        <v>1359.78</v>
      </c>
    </row>
    <row r="62" spans="1:8" x14ac:dyDescent="0.25">
      <c r="A62" t="s">
        <v>9</v>
      </c>
      <c r="B62" t="s">
        <v>9</v>
      </c>
      <c r="C62" s="1">
        <v>43111</v>
      </c>
      <c r="D62" t="s">
        <v>23</v>
      </c>
      <c r="E62" t="s">
        <v>11</v>
      </c>
      <c r="F62" t="s">
        <v>25</v>
      </c>
      <c r="G62" t="s">
        <v>41</v>
      </c>
      <c r="H62">
        <v>1318.58</v>
      </c>
    </row>
    <row r="63" spans="1:8" x14ac:dyDescent="0.25">
      <c r="A63" t="s">
        <v>9</v>
      </c>
      <c r="B63" t="s">
        <v>9</v>
      </c>
      <c r="C63" s="1">
        <v>43119</v>
      </c>
      <c r="D63" t="s">
        <v>23</v>
      </c>
      <c r="E63" t="s">
        <v>59</v>
      </c>
      <c r="F63" t="s">
        <v>25</v>
      </c>
      <c r="G63" t="s">
        <v>43</v>
      </c>
      <c r="H63">
        <v>906.52</v>
      </c>
    </row>
    <row r="64" spans="1:8" ht="15.75" thickBot="1" x14ac:dyDescent="0.3">
      <c r="C64" s="1"/>
      <c r="H64" s="2">
        <f>SUM(H40:H63)</f>
        <v>570629.95000000019</v>
      </c>
    </row>
    <row r="65" spans="1:8" ht="15.75" thickTop="1" x14ac:dyDescent="0.25">
      <c r="C65" s="1"/>
    </row>
    <row r="66" spans="1:8" x14ac:dyDescent="0.25">
      <c r="A66" t="s">
        <v>9</v>
      </c>
      <c r="B66" t="s">
        <v>9</v>
      </c>
      <c r="C66" s="1">
        <v>43130</v>
      </c>
      <c r="D66" t="s">
        <v>10</v>
      </c>
      <c r="E66" t="s">
        <v>11</v>
      </c>
      <c r="F66" t="s">
        <v>12</v>
      </c>
      <c r="G66" t="s">
        <v>13</v>
      </c>
      <c r="H66">
        <v>414738.45</v>
      </c>
    </row>
    <row r="67" spans="1:8" ht="15.75" thickBot="1" x14ac:dyDescent="0.3">
      <c r="C67" s="1"/>
      <c r="H67" s="2">
        <f>SUM(H66)</f>
        <v>414738.45</v>
      </c>
    </row>
    <row r="68" spans="1:8" ht="15.75" thickTop="1" x14ac:dyDescent="0.25">
      <c r="C68" s="1"/>
    </row>
    <row r="69" spans="1:8" x14ac:dyDescent="0.25">
      <c r="A69" t="s">
        <v>9</v>
      </c>
      <c r="B69" t="s">
        <v>9</v>
      </c>
      <c r="C69" s="1">
        <v>43126</v>
      </c>
      <c r="D69" t="s">
        <v>58</v>
      </c>
      <c r="E69" t="s">
        <v>59</v>
      </c>
      <c r="F69" t="s">
        <v>60</v>
      </c>
      <c r="G69" t="s">
        <v>61</v>
      </c>
      <c r="H69">
        <v>26710.17</v>
      </c>
    </row>
    <row r="70" spans="1:8" ht="15.75" thickBot="1" x14ac:dyDescent="0.3">
      <c r="C70" s="1"/>
      <c r="H70" s="2">
        <f>SUM(H69)</f>
        <v>26710.17</v>
      </c>
    </row>
    <row r="71" spans="1:8" ht="15.75" thickTop="1" x14ac:dyDescent="0.25">
      <c r="C71" s="1"/>
    </row>
    <row r="72" spans="1:8" x14ac:dyDescent="0.25">
      <c r="A72" t="s">
        <v>9</v>
      </c>
      <c r="B72" t="s">
        <v>9</v>
      </c>
      <c r="C72" s="1">
        <v>43111</v>
      </c>
      <c r="D72" t="s">
        <v>14</v>
      </c>
      <c r="E72" t="s">
        <v>11</v>
      </c>
      <c r="F72" t="s">
        <v>19</v>
      </c>
      <c r="G72" t="s">
        <v>20</v>
      </c>
      <c r="H72">
        <v>127442.73</v>
      </c>
    </row>
    <row r="73" spans="1:8" ht="15.75" thickBot="1" x14ac:dyDescent="0.3">
      <c r="C73" s="1"/>
      <c r="H73" s="2">
        <f>SUM(H72)</f>
        <v>127442.73</v>
      </c>
    </row>
    <row r="74" spans="1:8" ht="15.75" thickTop="1" x14ac:dyDescent="0.25">
      <c r="C74" s="1"/>
    </row>
    <row r="75" spans="1:8" x14ac:dyDescent="0.25">
      <c r="A75" t="s">
        <v>9</v>
      </c>
      <c r="B75" t="s">
        <v>9</v>
      </c>
      <c r="C75" s="1">
        <v>43103</v>
      </c>
      <c r="D75" t="s">
        <v>23</v>
      </c>
      <c r="E75" t="s">
        <v>11</v>
      </c>
      <c r="F75" t="s">
        <v>51</v>
      </c>
      <c r="G75" t="s">
        <v>52</v>
      </c>
      <c r="H75">
        <v>29926.99</v>
      </c>
    </row>
    <row r="76" spans="1:8" x14ac:dyDescent="0.25">
      <c r="A76" t="s">
        <v>9</v>
      </c>
      <c r="B76" t="s">
        <v>9</v>
      </c>
      <c r="C76" s="1">
        <v>43124</v>
      </c>
      <c r="D76" t="s">
        <v>23</v>
      </c>
      <c r="E76" t="s">
        <v>11</v>
      </c>
      <c r="F76" t="s">
        <v>51</v>
      </c>
      <c r="G76" t="s">
        <v>65</v>
      </c>
      <c r="H76">
        <v>22087.97</v>
      </c>
    </row>
    <row r="77" spans="1:8" x14ac:dyDescent="0.25">
      <c r="A77" t="s">
        <v>9</v>
      </c>
      <c r="B77" t="s">
        <v>9</v>
      </c>
      <c r="C77" s="1">
        <v>43111</v>
      </c>
      <c r="D77" t="s">
        <v>23</v>
      </c>
      <c r="E77" t="s">
        <v>24</v>
      </c>
      <c r="F77" t="s">
        <v>51</v>
      </c>
      <c r="G77" t="s">
        <v>66</v>
      </c>
      <c r="H77">
        <v>18851.509999999998</v>
      </c>
    </row>
    <row r="78" spans="1:8" x14ac:dyDescent="0.25">
      <c r="A78" t="s">
        <v>9</v>
      </c>
      <c r="B78" t="s">
        <v>9</v>
      </c>
      <c r="C78" s="1">
        <v>43131</v>
      </c>
      <c r="D78" t="s">
        <v>23</v>
      </c>
      <c r="E78" t="s">
        <v>11</v>
      </c>
      <c r="F78" t="s">
        <v>51</v>
      </c>
      <c r="G78" t="s">
        <v>67</v>
      </c>
      <c r="H78">
        <v>18436.650000000001</v>
      </c>
    </row>
    <row r="79" spans="1:8" x14ac:dyDescent="0.25">
      <c r="A79" t="s">
        <v>9</v>
      </c>
      <c r="B79" t="s">
        <v>9</v>
      </c>
      <c r="C79" s="1">
        <v>43124</v>
      </c>
      <c r="D79" t="s">
        <v>23</v>
      </c>
      <c r="E79" t="s">
        <v>24</v>
      </c>
      <c r="F79" t="s">
        <v>51</v>
      </c>
      <c r="G79" t="s">
        <v>65</v>
      </c>
      <c r="H79">
        <v>15548.6</v>
      </c>
    </row>
    <row r="80" spans="1:8" x14ac:dyDescent="0.25">
      <c r="A80" t="s">
        <v>9</v>
      </c>
      <c r="B80" t="s">
        <v>9</v>
      </c>
      <c r="C80" s="1">
        <v>43111</v>
      </c>
      <c r="D80" t="s">
        <v>23</v>
      </c>
      <c r="E80" t="s">
        <v>11</v>
      </c>
      <c r="F80" t="s">
        <v>51</v>
      </c>
      <c r="G80" t="s">
        <v>66</v>
      </c>
      <c r="H80">
        <v>13400.03</v>
      </c>
    </row>
    <row r="81" spans="1:8" x14ac:dyDescent="0.25">
      <c r="A81" t="s">
        <v>9</v>
      </c>
      <c r="B81" t="s">
        <v>9</v>
      </c>
      <c r="C81" s="1">
        <v>43131</v>
      </c>
      <c r="D81" t="s">
        <v>23</v>
      </c>
      <c r="E81" t="s">
        <v>24</v>
      </c>
      <c r="F81" t="s">
        <v>51</v>
      </c>
      <c r="G81" t="s">
        <v>67</v>
      </c>
      <c r="H81">
        <v>8157.51</v>
      </c>
    </row>
    <row r="82" spans="1:8" x14ac:dyDescent="0.25">
      <c r="A82" t="s">
        <v>9</v>
      </c>
      <c r="B82" t="s">
        <v>9</v>
      </c>
      <c r="C82" s="1">
        <v>43103</v>
      </c>
      <c r="D82" t="s">
        <v>23</v>
      </c>
      <c r="E82" t="s">
        <v>24</v>
      </c>
      <c r="F82" t="s">
        <v>51</v>
      </c>
      <c r="G82" t="s">
        <v>52</v>
      </c>
      <c r="H82">
        <v>5682.83</v>
      </c>
    </row>
    <row r="83" spans="1:8" ht="15.75" thickBot="1" x14ac:dyDescent="0.3">
      <c r="H83" s="2">
        <f>SUM(H75:H82)</f>
        <v>132092.09</v>
      </c>
    </row>
    <row r="84" spans="1:8" ht="15.75" thickTop="1" x14ac:dyDescent="0.25"/>
  </sheetData>
  <sortState ref="A2:H54">
    <sortCondition ref="F2:F5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Transparancy_25k_report January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Ireland, Rosemary</dc:creator>
  <cp:lastModifiedBy>Ireland, Rosemary</cp:lastModifiedBy>
  <dcterms:created xsi:type="dcterms:W3CDTF">2018-02-26T09:45:55Z</dcterms:created>
  <dcterms:modified xsi:type="dcterms:W3CDTF">2018-02-26T09:52:54Z</dcterms:modified>
</cp:coreProperties>
</file>