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s.local\UserHomes_Root\Userhomes\BowesGe\Desktop\Squiz\"/>
    </mc:Choice>
  </mc:AlternateContent>
  <xr:revisionPtr revIDLastSave="0" documentId="8_{341C272F-0F1B-4EA2-AB35-3769C049A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R_06_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9" i="1" l="1"/>
  <c r="H94" i="1"/>
  <c r="H86" i="1"/>
  <c r="H80" i="1"/>
  <c r="H76" i="1"/>
  <c r="H73" i="1"/>
  <c r="H69" i="1"/>
  <c r="H66" i="1"/>
  <c r="H63" i="1"/>
  <c r="H45" i="1"/>
  <c r="H11" i="1"/>
  <c r="H8" i="1"/>
  <c r="H3" i="1"/>
</calcChain>
</file>

<file path=xl/sharedStrings.xml><?xml version="1.0" encoding="utf-8"?>
<sst xmlns="http://schemas.openxmlformats.org/spreadsheetml/2006/main" count="626" uniqueCount="81">
  <si>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</si>
  <si>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</si>
  <si>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</si>
  <si>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</si>
  <si>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</si>
  <si>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</si>
  <si>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</si>
  <si>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</si>
  <si>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</si>
  <si>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Cross Digital</t>
  </si>
  <si>
    <t>HARVEY NASH</t>
  </si>
  <si>
    <t>PL1 - 177595</t>
  </si>
  <si>
    <t>Data</t>
  </si>
  <si>
    <t>Enablement</t>
  </si>
  <si>
    <t>HR and OD</t>
  </si>
  <si>
    <t>IT Development</t>
  </si>
  <si>
    <t>Organisational Development</t>
  </si>
  <si>
    <t>People Data Team</t>
  </si>
  <si>
    <t>Business Analyst Team - SD</t>
  </si>
  <si>
    <t>HAYS HUMAN RESOURCES</t>
  </si>
  <si>
    <t>PL1 - 177597</t>
  </si>
  <si>
    <t>Financial Accounting</t>
  </si>
  <si>
    <t>Service Designers - SD</t>
  </si>
  <si>
    <t>Agile Coaches Team - SD</t>
  </si>
  <si>
    <t>PL1 - 177651</t>
  </si>
  <si>
    <t>Product</t>
  </si>
  <si>
    <t>UX Team - SD</t>
  </si>
  <si>
    <t>PL1 - 177654</t>
  </si>
  <si>
    <t>LORIEN RESOURCING LTD</t>
  </si>
  <si>
    <t>PL1 - 177656</t>
  </si>
  <si>
    <t>Total Professional Services</t>
  </si>
  <si>
    <t>AMAZON WEB SERVICES</t>
  </si>
  <si>
    <t>PL1 - 177671</t>
  </si>
  <si>
    <t>General Admin Expenditure</t>
  </si>
  <si>
    <t>CSC-Edinburgh</t>
  </si>
  <si>
    <t>INSTITUTE OF CUSTOMER SERVICE</t>
  </si>
  <si>
    <t>PL1 - 177677</t>
  </si>
  <si>
    <t>Computer Inventory</t>
  </si>
  <si>
    <t>SOFTCAT LTD</t>
  </si>
  <si>
    <t>PL1 - 177680</t>
  </si>
  <si>
    <t>Current Computer Expenses</t>
  </si>
  <si>
    <t>TALENT INTERNATIONAL UK LTD</t>
  </si>
  <si>
    <t>PL1 - 177681</t>
  </si>
  <si>
    <t>Communications</t>
  </si>
  <si>
    <t>VENESKY BROWN</t>
  </si>
  <si>
    <t>PL1 - 177767</t>
  </si>
  <si>
    <t>PL1 - 177774</t>
  </si>
  <si>
    <t>Resourcing</t>
  </si>
  <si>
    <t>Security Expenditure - FM</t>
  </si>
  <si>
    <t>MBH Estates</t>
  </si>
  <si>
    <t>CORPS SECURITY</t>
  </si>
  <si>
    <t>PL1 - 177783</t>
  </si>
  <si>
    <t>PL1 - 177789</t>
  </si>
  <si>
    <t>PL1 - 177930</t>
  </si>
  <si>
    <t>PL1 - 177955</t>
  </si>
  <si>
    <t>PL1 - 177957</t>
  </si>
  <si>
    <t>Cleaning</t>
  </si>
  <si>
    <t>COMPLETE CLEANING SERVICES LTD</t>
  </si>
  <si>
    <t>PL1 - 177961</t>
  </si>
  <si>
    <t>St Vincent Plaza</t>
  </si>
  <si>
    <t>PL1 - 178002</t>
  </si>
  <si>
    <t>MICROSOFT CAMPUS</t>
  </si>
  <si>
    <t>PL1 - 178004</t>
  </si>
  <si>
    <t>PL1 - 178036</t>
  </si>
  <si>
    <t>PL1 - 178078</t>
  </si>
  <si>
    <t>PL1 - 178083</t>
  </si>
  <si>
    <t>SANDERSON GOVERNMENT &amp; DEFENCE LTD</t>
  </si>
  <si>
    <t>PL1 - 178124</t>
  </si>
  <si>
    <t>PL1 - 178125</t>
  </si>
  <si>
    <t>PL1 - 178170</t>
  </si>
  <si>
    <t>PL1 - 178220</t>
  </si>
  <si>
    <t>HP INC. UK LTD</t>
  </si>
  <si>
    <t>PL1 - 178264</t>
  </si>
  <si>
    <t>PL1 - 178307</t>
  </si>
  <si>
    <t>PL1 - 178382</t>
  </si>
  <si>
    <t>PL1 - 178383</t>
  </si>
  <si>
    <t>PL1 - 178471</t>
  </si>
  <si>
    <t>PL1 - 178474</t>
  </si>
  <si>
    <t>PL1 - 178477</t>
  </si>
  <si>
    <t>PL1 - 178485</t>
  </si>
  <si>
    <t>Fixed Term 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</si>
</sst>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10" xfId="0" applyFont="1" applyBorder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workbookViewId="0">
      <pane ySplit="1" topLeftCell="A2" activePane="bottomLeft" state="frozen"/>
      <selection pane="bottomLeft" activeCell="L74" sqref="L74"/>
    </sheetView>
  </sheetViews>
  <sheetFormatPr defaultRowHeight="15" x14ac:dyDescent="0.25"/>
  <cols>
    <col min="1" max="2" width="19.140625" bestFit="1" customWidth="1"/>
    <col min="3" max="3" width="10.5703125" bestFit="1" customWidth="1"/>
    <col min="4" max="4" width="25.5703125" bestFit="1" customWidth="1"/>
    <col min="5" max="5" width="26.28515625" bestFit="1" customWidth="1"/>
    <col min="6" max="6" width="38.7109375" bestFit="1" customWidth="1"/>
    <col min="7" max="7" width="18.28515625" bestFit="1" customWidth="1"/>
    <col min="8" max="8" width="10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t="s">
        <v>8</v>
      </c>
      <c r="B2" t="s">
        <v>8</v>
      </c>
      <c r="C2" s="1">
        <v>44718</v>
      </c>
      <c r="D2" t="s">
        <v>30</v>
      </c>
      <c r="E2" t="s">
        <v>13</v>
      </c>
      <c r="F2" t="s">
        <v>31</v>
      </c>
      <c r="G2" t="s">
        <v>32</v>
      </c>
      <c r="H2">
        <v>23586.2</v>
      </c>
    </row>
    <row r="3" spans="1:8" ht="15.75" thickBot="1" x14ac:dyDescent="0.3">
      <c r="C3" s="1"/>
      <c r="H3" s="3">
        <f>SUM(H2)</f>
        <v>23586.2</v>
      </c>
    </row>
    <row r="4" spans="1:8" ht="15.75" thickTop="1" x14ac:dyDescent="0.25">
      <c r="C4" s="1"/>
    </row>
    <row r="5" spans="1:8" x14ac:dyDescent="0.25">
      <c r="A5" t="s">
        <v>8</v>
      </c>
      <c r="B5" t="s">
        <v>8</v>
      </c>
      <c r="C5" s="1">
        <v>44725</v>
      </c>
      <c r="D5" t="s">
        <v>56</v>
      </c>
      <c r="E5" t="s">
        <v>49</v>
      </c>
      <c r="F5" t="s">
        <v>57</v>
      </c>
      <c r="G5" t="s">
        <v>58</v>
      </c>
      <c r="H5">
        <v>26586.32</v>
      </c>
    </row>
    <row r="6" spans="1:8" x14ac:dyDescent="0.25">
      <c r="A6" t="s">
        <v>8</v>
      </c>
      <c r="B6" t="s">
        <v>8</v>
      </c>
      <c r="C6" s="1">
        <v>44726</v>
      </c>
      <c r="D6" t="s">
        <v>56</v>
      </c>
      <c r="E6" t="s">
        <v>49</v>
      </c>
      <c r="F6" t="s">
        <v>57</v>
      </c>
      <c r="G6" t="s">
        <v>60</v>
      </c>
      <c r="H6">
        <v>25426.9</v>
      </c>
    </row>
    <row r="7" spans="1:8" x14ac:dyDescent="0.25">
      <c r="A7" t="s">
        <v>8</v>
      </c>
      <c r="B7" t="s">
        <v>8</v>
      </c>
      <c r="C7" s="1">
        <v>44725</v>
      </c>
      <c r="D7" t="s">
        <v>56</v>
      </c>
      <c r="E7" t="s">
        <v>59</v>
      </c>
      <c r="F7" t="s">
        <v>57</v>
      </c>
      <c r="G7" t="s">
        <v>58</v>
      </c>
      <c r="H7">
        <v>10319.11</v>
      </c>
    </row>
    <row r="8" spans="1:8" ht="15.75" thickBot="1" x14ac:dyDescent="0.3">
      <c r="C8" s="1"/>
      <c r="H8" s="3">
        <f>SUM(H5:H7)</f>
        <v>62332.33</v>
      </c>
    </row>
    <row r="9" spans="1:8" ht="15.75" thickTop="1" x14ac:dyDescent="0.25">
      <c r="C9" s="1"/>
    </row>
    <row r="10" spans="1:8" x14ac:dyDescent="0.25">
      <c r="A10" t="s">
        <v>8</v>
      </c>
      <c r="B10" t="s">
        <v>8</v>
      </c>
      <c r="C10" s="1">
        <v>44720</v>
      </c>
      <c r="D10" t="s">
        <v>48</v>
      </c>
      <c r="E10" t="s">
        <v>49</v>
      </c>
      <c r="F10" t="s">
        <v>50</v>
      </c>
      <c r="G10" t="s">
        <v>51</v>
      </c>
      <c r="H10">
        <v>39561.919999999998</v>
      </c>
    </row>
    <row r="11" spans="1:8" ht="15.75" thickBot="1" x14ac:dyDescent="0.3">
      <c r="C11" s="1"/>
      <c r="H11" s="3">
        <f>SUM(H10)</f>
        <v>39561.919999999998</v>
      </c>
    </row>
    <row r="12" spans="1:8" ht="15.75" thickTop="1" x14ac:dyDescent="0.25">
      <c r="C12" s="1"/>
    </row>
    <row r="13" spans="1:8" x14ac:dyDescent="0.25">
      <c r="A13" t="s">
        <v>8</v>
      </c>
      <c r="B13" t="s">
        <v>8</v>
      </c>
      <c r="C13" s="1">
        <v>44725</v>
      </c>
      <c r="D13" t="s">
        <v>80</v>
      </c>
      <c r="E13" t="s">
        <v>13</v>
      </c>
      <c r="F13" t="s">
        <v>10</v>
      </c>
      <c r="G13" t="s">
        <v>55</v>
      </c>
      <c r="H13">
        <v>22142.23</v>
      </c>
    </row>
    <row r="14" spans="1:8" x14ac:dyDescent="0.25">
      <c r="A14" t="s">
        <v>8</v>
      </c>
      <c r="B14" t="s">
        <v>8</v>
      </c>
      <c r="C14" s="1">
        <v>44728</v>
      </c>
      <c r="D14" t="s">
        <v>80</v>
      </c>
      <c r="E14" t="s">
        <v>13</v>
      </c>
      <c r="F14" t="s">
        <v>10</v>
      </c>
      <c r="G14" t="s">
        <v>64</v>
      </c>
      <c r="H14">
        <v>20527.62</v>
      </c>
    </row>
    <row r="15" spans="1:8" x14ac:dyDescent="0.25">
      <c r="A15" t="s">
        <v>8</v>
      </c>
      <c r="B15" t="s">
        <v>8</v>
      </c>
      <c r="C15" s="1">
        <v>44713</v>
      </c>
      <c r="D15" t="s">
        <v>80</v>
      </c>
      <c r="E15" t="s">
        <v>13</v>
      </c>
      <c r="F15" t="s">
        <v>10</v>
      </c>
      <c r="G15" t="s">
        <v>11</v>
      </c>
      <c r="H15">
        <v>18279.060000000001</v>
      </c>
    </row>
    <row r="16" spans="1:8" x14ac:dyDescent="0.25">
      <c r="A16" t="s">
        <v>8</v>
      </c>
      <c r="B16" t="s">
        <v>8</v>
      </c>
      <c r="C16" s="1">
        <v>44718</v>
      </c>
      <c r="D16" t="s">
        <v>80</v>
      </c>
      <c r="E16" t="s">
        <v>23</v>
      </c>
      <c r="F16" t="s">
        <v>10</v>
      </c>
      <c r="G16" t="s">
        <v>24</v>
      </c>
      <c r="H16">
        <v>16741.36</v>
      </c>
    </row>
    <row r="17" spans="1:8" x14ac:dyDescent="0.25">
      <c r="A17" t="s">
        <v>8</v>
      </c>
      <c r="B17" t="s">
        <v>8</v>
      </c>
      <c r="C17" s="1">
        <v>44739</v>
      </c>
      <c r="D17" t="s">
        <v>80</v>
      </c>
      <c r="E17" t="s">
        <v>15</v>
      </c>
      <c r="F17" t="s">
        <v>10</v>
      </c>
      <c r="G17" t="s">
        <v>74</v>
      </c>
      <c r="H17">
        <v>12840.67</v>
      </c>
    </row>
    <row r="18" spans="1:8" x14ac:dyDescent="0.25">
      <c r="A18" t="s">
        <v>8</v>
      </c>
      <c r="B18" t="s">
        <v>8</v>
      </c>
      <c r="C18" s="1">
        <v>44725</v>
      </c>
      <c r="D18" t="s">
        <v>80</v>
      </c>
      <c r="E18" t="s">
        <v>15</v>
      </c>
      <c r="F18" t="s">
        <v>10</v>
      </c>
      <c r="G18" t="s">
        <v>55</v>
      </c>
      <c r="H18">
        <v>12402.98</v>
      </c>
    </row>
    <row r="19" spans="1:8" x14ac:dyDescent="0.25">
      <c r="A19" t="s">
        <v>8</v>
      </c>
      <c r="B19" t="s">
        <v>8</v>
      </c>
      <c r="C19" s="1">
        <v>44741</v>
      </c>
      <c r="D19" t="s">
        <v>80</v>
      </c>
      <c r="E19" t="s">
        <v>13</v>
      </c>
      <c r="F19" t="s">
        <v>10</v>
      </c>
      <c r="G19" t="s">
        <v>79</v>
      </c>
      <c r="H19">
        <v>9147.49</v>
      </c>
    </row>
    <row r="20" spans="1:8" x14ac:dyDescent="0.25">
      <c r="A20" t="s">
        <v>8</v>
      </c>
      <c r="B20" t="s">
        <v>8</v>
      </c>
      <c r="C20" s="1">
        <v>44741</v>
      </c>
      <c r="D20" t="s">
        <v>80</v>
      </c>
      <c r="E20" t="s">
        <v>25</v>
      </c>
      <c r="F20" t="s">
        <v>10</v>
      </c>
      <c r="G20" t="s">
        <v>79</v>
      </c>
      <c r="H20">
        <v>8222.23</v>
      </c>
    </row>
    <row r="21" spans="1:8" x14ac:dyDescent="0.25">
      <c r="A21" t="s">
        <v>8</v>
      </c>
      <c r="B21" t="s">
        <v>8</v>
      </c>
      <c r="C21" s="1">
        <v>44713</v>
      </c>
      <c r="D21" t="s">
        <v>80</v>
      </c>
      <c r="E21" t="s">
        <v>15</v>
      </c>
      <c r="F21" t="s">
        <v>10</v>
      </c>
      <c r="G21" t="s">
        <v>11</v>
      </c>
      <c r="H21">
        <v>7914.46</v>
      </c>
    </row>
    <row r="22" spans="1:8" x14ac:dyDescent="0.25">
      <c r="A22" t="s">
        <v>8</v>
      </c>
      <c r="B22" t="s">
        <v>8</v>
      </c>
      <c r="C22" s="1">
        <v>44718</v>
      </c>
      <c r="D22" t="s">
        <v>80</v>
      </c>
      <c r="E22" t="s">
        <v>26</v>
      </c>
      <c r="F22" t="s">
        <v>10</v>
      </c>
      <c r="G22" t="s">
        <v>24</v>
      </c>
      <c r="H22">
        <v>7051.41</v>
      </c>
    </row>
    <row r="23" spans="1:8" x14ac:dyDescent="0.25">
      <c r="A23" t="s">
        <v>8</v>
      </c>
      <c r="B23" t="s">
        <v>8</v>
      </c>
      <c r="C23" s="1">
        <v>44739</v>
      </c>
      <c r="D23" t="s">
        <v>80</v>
      </c>
      <c r="E23" t="s">
        <v>9</v>
      </c>
      <c r="F23" t="s">
        <v>10</v>
      </c>
      <c r="G23" t="s">
        <v>74</v>
      </c>
      <c r="H23">
        <v>6978.55</v>
      </c>
    </row>
    <row r="24" spans="1:8" x14ac:dyDescent="0.25">
      <c r="A24" t="s">
        <v>8</v>
      </c>
      <c r="B24" t="s">
        <v>8</v>
      </c>
      <c r="C24" s="1">
        <v>44739</v>
      </c>
      <c r="D24" t="s">
        <v>80</v>
      </c>
      <c r="E24" t="s">
        <v>13</v>
      </c>
      <c r="F24" t="s">
        <v>10</v>
      </c>
      <c r="G24" t="s">
        <v>74</v>
      </c>
      <c r="H24">
        <v>6037.22</v>
      </c>
    </row>
    <row r="25" spans="1:8" x14ac:dyDescent="0.25">
      <c r="A25" t="s">
        <v>8</v>
      </c>
      <c r="B25" t="s">
        <v>8</v>
      </c>
      <c r="C25" s="1">
        <v>44713</v>
      </c>
      <c r="D25" t="s">
        <v>80</v>
      </c>
      <c r="E25" t="s">
        <v>16</v>
      </c>
      <c r="F25" t="s">
        <v>10</v>
      </c>
      <c r="G25" t="s">
        <v>11</v>
      </c>
      <c r="H25">
        <v>5713.06</v>
      </c>
    </row>
    <row r="26" spans="1:8" x14ac:dyDescent="0.25">
      <c r="A26" t="s">
        <v>8</v>
      </c>
      <c r="B26" t="s">
        <v>8</v>
      </c>
      <c r="C26" s="1">
        <v>44728</v>
      </c>
      <c r="D26" t="s">
        <v>80</v>
      </c>
      <c r="E26" t="s">
        <v>15</v>
      </c>
      <c r="F26" t="s">
        <v>10</v>
      </c>
      <c r="G26" t="s">
        <v>64</v>
      </c>
      <c r="H26">
        <v>5478.47</v>
      </c>
    </row>
    <row r="27" spans="1:8" x14ac:dyDescent="0.25">
      <c r="A27" t="s">
        <v>8</v>
      </c>
      <c r="B27" t="s">
        <v>8</v>
      </c>
      <c r="C27" s="1">
        <v>44741</v>
      </c>
      <c r="D27" t="s">
        <v>80</v>
      </c>
      <c r="E27" t="s">
        <v>15</v>
      </c>
      <c r="F27" t="s">
        <v>10</v>
      </c>
      <c r="G27" t="s">
        <v>79</v>
      </c>
      <c r="H27">
        <v>5478.47</v>
      </c>
    </row>
    <row r="28" spans="1:8" x14ac:dyDescent="0.25">
      <c r="A28" t="s">
        <v>8</v>
      </c>
      <c r="B28" t="s">
        <v>8</v>
      </c>
      <c r="C28" s="1">
        <v>44725</v>
      </c>
      <c r="D28" t="s">
        <v>80</v>
      </c>
      <c r="E28" t="s">
        <v>9</v>
      </c>
      <c r="F28" t="s">
        <v>10</v>
      </c>
      <c r="G28" t="s">
        <v>55</v>
      </c>
      <c r="H28">
        <v>4887.3599999999997</v>
      </c>
    </row>
    <row r="29" spans="1:8" x14ac:dyDescent="0.25">
      <c r="A29" t="s">
        <v>8</v>
      </c>
      <c r="B29" t="s">
        <v>8</v>
      </c>
      <c r="C29" s="1">
        <v>44718</v>
      </c>
      <c r="D29" t="s">
        <v>80</v>
      </c>
      <c r="E29" t="s">
        <v>18</v>
      </c>
      <c r="F29" t="s">
        <v>10</v>
      </c>
      <c r="G29" t="s">
        <v>24</v>
      </c>
      <c r="H29">
        <v>4593.78</v>
      </c>
    </row>
    <row r="30" spans="1:8" x14ac:dyDescent="0.25">
      <c r="A30" t="s">
        <v>8</v>
      </c>
      <c r="B30" t="s">
        <v>8</v>
      </c>
      <c r="C30" s="1">
        <v>44741</v>
      </c>
      <c r="D30" t="s">
        <v>80</v>
      </c>
      <c r="E30" t="s">
        <v>26</v>
      </c>
      <c r="F30" t="s">
        <v>10</v>
      </c>
      <c r="G30" t="s">
        <v>79</v>
      </c>
      <c r="H30">
        <v>4230.84</v>
      </c>
    </row>
    <row r="31" spans="1:8" x14ac:dyDescent="0.25">
      <c r="A31" t="s">
        <v>8</v>
      </c>
      <c r="B31" t="s">
        <v>8</v>
      </c>
      <c r="C31" s="1">
        <v>44713</v>
      </c>
      <c r="D31" t="s">
        <v>80</v>
      </c>
      <c r="E31" t="s">
        <v>9</v>
      </c>
      <c r="F31" t="s">
        <v>10</v>
      </c>
      <c r="G31" t="s">
        <v>11</v>
      </c>
      <c r="H31">
        <v>3501.09</v>
      </c>
    </row>
    <row r="32" spans="1:8" x14ac:dyDescent="0.25">
      <c r="A32" t="s">
        <v>8</v>
      </c>
      <c r="B32" t="s">
        <v>8</v>
      </c>
      <c r="C32" s="1">
        <v>44713</v>
      </c>
      <c r="D32" t="s">
        <v>80</v>
      </c>
      <c r="E32" t="s">
        <v>14</v>
      </c>
      <c r="F32" t="s">
        <v>10</v>
      </c>
      <c r="G32" t="s">
        <v>11</v>
      </c>
      <c r="H32">
        <v>3241.7</v>
      </c>
    </row>
    <row r="33" spans="1:8" x14ac:dyDescent="0.25">
      <c r="A33" t="s">
        <v>8</v>
      </c>
      <c r="B33" t="s">
        <v>8</v>
      </c>
      <c r="C33" s="1">
        <v>44728</v>
      </c>
      <c r="D33" t="s">
        <v>80</v>
      </c>
      <c r="E33" t="s">
        <v>14</v>
      </c>
      <c r="F33" t="s">
        <v>10</v>
      </c>
      <c r="G33" t="s">
        <v>64</v>
      </c>
      <c r="H33">
        <v>3241.7</v>
      </c>
    </row>
    <row r="34" spans="1:8" x14ac:dyDescent="0.25">
      <c r="A34" t="s">
        <v>8</v>
      </c>
      <c r="B34" t="s">
        <v>8</v>
      </c>
      <c r="C34" s="1">
        <v>44713</v>
      </c>
      <c r="D34" t="s">
        <v>80</v>
      </c>
      <c r="E34" t="s">
        <v>12</v>
      </c>
      <c r="F34" t="s">
        <v>10</v>
      </c>
      <c r="G34" t="s">
        <v>11</v>
      </c>
      <c r="H34">
        <v>3033.35</v>
      </c>
    </row>
    <row r="35" spans="1:8" x14ac:dyDescent="0.25">
      <c r="A35" t="s">
        <v>8</v>
      </c>
      <c r="B35" t="s">
        <v>8</v>
      </c>
      <c r="C35" s="1">
        <v>44718</v>
      </c>
      <c r="D35" t="s">
        <v>80</v>
      </c>
      <c r="E35" t="s">
        <v>25</v>
      </c>
      <c r="F35" t="s">
        <v>10</v>
      </c>
      <c r="G35" t="s">
        <v>24</v>
      </c>
      <c r="H35">
        <v>2936.51</v>
      </c>
    </row>
    <row r="36" spans="1:8" x14ac:dyDescent="0.25">
      <c r="A36" t="s">
        <v>8</v>
      </c>
      <c r="B36" t="s">
        <v>8</v>
      </c>
      <c r="C36" s="1">
        <v>44728</v>
      </c>
      <c r="D36" t="s">
        <v>80</v>
      </c>
      <c r="E36" t="s">
        <v>16</v>
      </c>
      <c r="F36" t="s">
        <v>10</v>
      </c>
      <c r="G36" t="s">
        <v>64</v>
      </c>
      <c r="H36">
        <v>2856.53</v>
      </c>
    </row>
    <row r="37" spans="1:8" x14ac:dyDescent="0.25">
      <c r="A37" t="s">
        <v>8</v>
      </c>
      <c r="B37" t="s">
        <v>8</v>
      </c>
      <c r="C37" s="1">
        <v>44725</v>
      </c>
      <c r="D37" t="s">
        <v>80</v>
      </c>
      <c r="E37" t="s">
        <v>14</v>
      </c>
      <c r="F37" t="s">
        <v>10</v>
      </c>
      <c r="G37" t="s">
        <v>55</v>
      </c>
      <c r="H37">
        <v>2593.36</v>
      </c>
    </row>
    <row r="38" spans="1:8" x14ac:dyDescent="0.25">
      <c r="A38" t="s">
        <v>8</v>
      </c>
      <c r="B38" t="s">
        <v>8</v>
      </c>
      <c r="C38" s="1">
        <v>44725</v>
      </c>
      <c r="D38" t="s">
        <v>80</v>
      </c>
      <c r="E38" t="s">
        <v>12</v>
      </c>
      <c r="F38" t="s">
        <v>10</v>
      </c>
      <c r="G38" t="s">
        <v>55</v>
      </c>
      <c r="H38">
        <v>2426.6799999999998</v>
      </c>
    </row>
    <row r="39" spans="1:8" x14ac:dyDescent="0.25">
      <c r="A39" t="s">
        <v>8</v>
      </c>
      <c r="B39" t="s">
        <v>8</v>
      </c>
      <c r="C39" s="1">
        <v>44728</v>
      </c>
      <c r="D39" t="s">
        <v>80</v>
      </c>
      <c r="E39" t="s">
        <v>12</v>
      </c>
      <c r="F39" t="s">
        <v>10</v>
      </c>
      <c r="G39" t="s">
        <v>64</v>
      </c>
      <c r="H39">
        <v>2426.6799999999998</v>
      </c>
    </row>
    <row r="40" spans="1:8" x14ac:dyDescent="0.25">
      <c r="A40" t="s">
        <v>8</v>
      </c>
      <c r="B40" t="s">
        <v>8</v>
      </c>
      <c r="C40" s="1">
        <v>44725</v>
      </c>
      <c r="D40" t="s">
        <v>80</v>
      </c>
      <c r="E40" t="s">
        <v>16</v>
      </c>
      <c r="F40" t="s">
        <v>10</v>
      </c>
      <c r="G40" t="s">
        <v>55</v>
      </c>
      <c r="H40">
        <v>2285.2199999999998</v>
      </c>
    </row>
    <row r="41" spans="1:8" x14ac:dyDescent="0.25">
      <c r="A41" t="s">
        <v>8</v>
      </c>
      <c r="B41" t="s">
        <v>8</v>
      </c>
      <c r="C41" s="1">
        <v>44741</v>
      </c>
      <c r="D41" t="s">
        <v>80</v>
      </c>
      <c r="E41" t="s">
        <v>22</v>
      </c>
      <c r="F41" t="s">
        <v>10</v>
      </c>
      <c r="G41" t="s">
        <v>79</v>
      </c>
      <c r="H41">
        <v>2260</v>
      </c>
    </row>
    <row r="42" spans="1:8" x14ac:dyDescent="0.25">
      <c r="A42" t="s">
        <v>8</v>
      </c>
      <c r="B42" t="s">
        <v>8</v>
      </c>
      <c r="C42" s="1">
        <v>44713</v>
      </c>
      <c r="D42" t="s">
        <v>80</v>
      </c>
      <c r="E42" t="s">
        <v>17</v>
      </c>
      <c r="F42" t="s">
        <v>10</v>
      </c>
      <c r="G42" t="s">
        <v>11</v>
      </c>
      <c r="H42">
        <v>1613.48</v>
      </c>
    </row>
    <row r="43" spans="1:8" x14ac:dyDescent="0.25">
      <c r="A43" t="s">
        <v>8</v>
      </c>
      <c r="B43" t="s">
        <v>8</v>
      </c>
      <c r="C43" s="1">
        <v>44718</v>
      </c>
      <c r="D43" t="s">
        <v>80</v>
      </c>
      <c r="E43" t="s">
        <v>22</v>
      </c>
      <c r="F43" t="s">
        <v>10</v>
      </c>
      <c r="G43" t="s">
        <v>24</v>
      </c>
      <c r="H43">
        <v>1435.09</v>
      </c>
    </row>
    <row r="44" spans="1:8" x14ac:dyDescent="0.25">
      <c r="A44" t="s">
        <v>8</v>
      </c>
      <c r="B44" t="s">
        <v>8</v>
      </c>
      <c r="C44" s="1">
        <v>44725</v>
      </c>
      <c r="D44" t="s">
        <v>80</v>
      </c>
      <c r="E44" t="s">
        <v>17</v>
      </c>
      <c r="F44" t="s">
        <v>10</v>
      </c>
      <c r="G44" t="s">
        <v>55</v>
      </c>
      <c r="H44">
        <v>1290.79</v>
      </c>
    </row>
    <row r="45" spans="1:8" ht="15.75" thickBot="1" x14ac:dyDescent="0.3">
      <c r="C45" s="1"/>
      <c r="H45" s="3">
        <f>SUM(H13:H44)</f>
        <v>213809.44</v>
      </c>
    </row>
    <row r="46" spans="1:8" ht="15.75" thickTop="1" x14ac:dyDescent="0.25">
      <c r="C46" s="1"/>
    </row>
    <row r="47" spans="1:8" x14ac:dyDescent="0.25">
      <c r="A47" t="s">
        <v>8</v>
      </c>
      <c r="B47" t="s">
        <v>8</v>
      </c>
      <c r="C47" s="1">
        <v>44725</v>
      </c>
      <c r="D47" t="s">
        <v>80</v>
      </c>
      <c r="E47" t="s">
        <v>15</v>
      </c>
      <c r="F47" t="s">
        <v>19</v>
      </c>
      <c r="G47" t="s">
        <v>54</v>
      </c>
      <c r="H47">
        <v>30109.35</v>
      </c>
    </row>
    <row r="48" spans="1:8" x14ac:dyDescent="0.25">
      <c r="A48" t="s">
        <v>8</v>
      </c>
      <c r="B48" t="s">
        <v>8</v>
      </c>
      <c r="C48" s="1">
        <v>44713</v>
      </c>
      <c r="D48" t="s">
        <v>80</v>
      </c>
      <c r="E48" t="s">
        <v>15</v>
      </c>
      <c r="F48" t="s">
        <v>19</v>
      </c>
      <c r="G48" t="s">
        <v>20</v>
      </c>
      <c r="H48">
        <v>27349.8</v>
      </c>
    </row>
    <row r="49" spans="1:8" x14ac:dyDescent="0.25">
      <c r="A49" t="s">
        <v>8</v>
      </c>
      <c r="B49" t="s">
        <v>8</v>
      </c>
      <c r="C49" s="1">
        <v>44733</v>
      </c>
      <c r="D49" t="s">
        <v>80</v>
      </c>
      <c r="E49" t="s">
        <v>15</v>
      </c>
      <c r="F49" t="s">
        <v>19</v>
      </c>
      <c r="G49" t="s">
        <v>70</v>
      </c>
      <c r="H49">
        <v>24737.84</v>
      </c>
    </row>
    <row r="50" spans="1:8" x14ac:dyDescent="0.25">
      <c r="A50" t="s">
        <v>8</v>
      </c>
      <c r="B50" t="s">
        <v>8</v>
      </c>
      <c r="C50" s="1">
        <v>44741</v>
      </c>
      <c r="D50" t="s">
        <v>80</v>
      </c>
      <c r="E50" t="s">
        <v>15</v>
      </c>
      <c r="F50" t="s">
        <v>19</v>
      </c>
      <c r="G50" t="s">
        <v>78</v>
      </c>
      <c r="H50">
        <v>17611.27</v>
      </c>
    </row>
    <row r="51" spans="1:8" x14ac:dyDescent="0.25">
      <c r="A51" t="s">
        <v>8</v>
      </c>
      <c r="B51" t="s">
        <v>8</v>
      </c>
      <c r="C51" s="1">
        <v>44718</v>
      </c>
      <c r="D51" t="s">
        <v>80</v>
      </c>
      <c r="E51" t="s">
        <v>15</v>
      </c>
      <c r="F51" t="s">
        <v>19</v>
      </c>
      <c r="G51" t="s">
        <v>27</v>
      </c>
      <c r="H51">
        <v>15548.37</v>
      </c>
    </row>
    <row r="52" spans="1:8" x14ac:dyDescent="0.25">
      <c r="A52" t="s">
        <v>8</v>
      </c>
      <c r="B52" t="s">
        <v>8</v>
      </c>
      <c r="C52" s="1">
        <v>44733</v>
      </c>
      <c r="D52" t="s">
        <v>80</v>
      </c>
      <c r="E52" t="s">
        <v>13</v>
      </c>
      <c r="F52" t="s">
        <v>19</v>
      </c>
      <c r="G52" t="s">
        <v>70</v>
      </c>
      <c r="H52">
        <v>15118.11</v>
      </c>
    </row>
    <row r="53" spans="1:8" x14ac:dyDescent="0.25">
      <c r="A53" t="s">
        <v>8</v>
      </c>
      <c r="B53" t="s">
        <v>8</v>
      </c>
      <c r="C53" s="1">
        <v>44725</v>
      </c>
      <c r="D53" t="s">
        <v>80</v>
      </c>
      <c r="E53" t="s">
        <v>13</v>
      </c>
      <c r="F53" t="s">
        <v>19</v>
      </c>
      <c r="G53" t="s">
        <v>54</v>
      </c>
      <c r="H53">
        <v>14275.27</v>
      </c>
    </row>
    <row r="54" spans="1:8" x14ac:dyDescent="0.25">
      <c r="A54" t="s">
        <v>8</v>
      </c>
      <c r="B54" t="s">
        <v>8</v>
      </c>
      <c r="C54" s="1">
        <v>44718</v>
      </c>
      <c r="D54" t="s">
        <v>80</v>
      </c>
      <c r="E54" t="s">
        <v>13</v>
      </c>
      <c r="F54" t="s">
        <v>19</v>
      </c>
      <c r="G54" t="s">
        <v>27</v>
      </c>
      <c r="H54">
        <v>9076.76</v>
      </c>
    </row>
    <row r="55" spans="1:8" x14ac:dyDescent="0.25">
      <c r="A55" t="s">
        <v>8</v>
      </c>
      <c r="B55" t="s">
        <v>8</v>
      </c>
      <c r="C55" s="1">
        <v>44741</v>
      </c>
      <c r="D55" t="s">
        <v>80</v>
      </c>
      <c r="E55" t="s">
        <v>13</v>
      </c>
      <c r="F55" t="s">
        <v>19</v>
      </c>
      <c r="G55" t="s">
        <v>78</v>
      </c>
      <c r="H55">
        <v>8516.83</v>
      </c>
    </row>
    <row r="56" spans="1:8" x14ac:dyDescent="0.25">
      <c r="A56" t="s">
        <v>8</v>
      </c>
      <c r="B56" t="s">
        <v>8</v>
      </c>
      <c r="C56" s="1">
        <v>44713</v>
      </c>
      <c r="D56" t="s">
        <v>80</v>
      </c>
      <c r="E56" t="s">
        <v>13</v>
      </c>
      <c r="F56" t="s">
        <v>19</v>
      </c>
      <c r="G56" t="s">
        <v>20</v>
      </c>
      <c r="H56">
        <v>7809.55</v>
      </c>
    </row>
    <row r="57" spans="1:8" x14ac:dyDescent="0.25">
      <c r="A57" t="s">
        <v>8</v>
      </c>
      <c r="B57" t="s">
        <v>8</v>
      </c>
      <c r="C57" s="1">
        <v>44725</v>
      </c>
      <c r="D57" t="s">
        <v>80</v>
      </c>
      <c r="E57" t="s">
        <v>25</v>
      </c>
      <c r="F57" t="s">
        <v>19</v>
      </c>
      <c r="G57" t="s">
        <v>54</v>
      </c>
      <c r="H57">
        <v>4978.26</v>
      </c>
    </row>
    <row r="58" spans="1:8" x14ac:dyDescent="0.25">
      <c r="A58" t="s">
        <v>8</v>
      </c>
      <c r="B58" t="s">
        <v>8</v>
      </c>
      <c r="C58" s="1">
        <v>44713</v>
      </c>
      <c r="D58" t="s">
        <v>80</v>
      </c>
      <c r="E58" t="s">
        <v>22</v>
      </c>
      <c r="F58" t="s">
        <v>19</v>
      </c>
      <c r="G58" t="s">
        <v>20</v>
      </c>
      <c r="H58">
        <v>3438.97</v>
      </c>
    </row>
    <row r="59" spans="1:8" x14ac:dyDescent="0.25">
      <c r="A59" t="s">
        <v>8</v>
      </c>
      <c r="B59" t="s">
        <v>8</v>
      </c>
      <c r="C59" s="1">
        <v>44713</v>
      </c>
      <c r="D59" t="s">
        <v>80</v>
      </c>
      <c r="E59" t="s">
        <v>21</v>
      </c>
      <c r="F59" t="s">
        <v>19</v>
      </c>
      <c r="G59" t="s">
        <v>20</v>
      </c>
      <c r="H59">
        <v>2728.33</v>
      </c>
    </row>
    <row r="60" spans="1:8" x14ac:dyDescent="0.25">
      <c r="A60" t="s">
        <v>8</v>
      </c>
      <c r="B60" t="s">
        <v>8</v>
      </c>
      <c r="C60" s="1">
        <v>44713</v>
      </c>
      <c r="D60" t="s">
        <v>80</v>
      </c>
      <c r="E60" t="s">
        <v>18</v>
      </c>
      <c r="F60" t="s">
        <v>19</v>
      </c>
      <c r="G60" t="s">
        <v>20</v>
      </c>
      <c r="H60">
        <v>2503.77</v>
      </c>
    </row>
    <row r="61" spans="1:8" x14ac:dyDescent="0.25">
      <c r="A61" t="s">
        <v>8</v>
      </c>
      <c r="B61" t="s">
        <v>8</v>
      </c>
      <c r="C61" s="1">
        <v>44733</v>
      </c>
      <c r="D61" t="s">
        <v>80</v>
      </c>
      <c r="E61" t="s">
        <v>21</v>
      </c>
      <c r="F61" t="s">
        <v>19</v>
      </c>
      <c r="G61" t="s">
        <v>70</v>
      </c>
      <c r="H61">
        <v>1160.96</v>
      </c>
    </row>
    <row r="62" spans="1:8" x14ac:dyDescent="0.25">
      <c r="A62" t="s">
        <v>8</v>
      </c>
      <c r="B62" t="s">
        <v>8</v>
      </c>
      <c r="C62" s="1">
        <v>44725</v>
      </c>
      <c r="D62" t="s">
        <v>80</v>
      </c>
      <c r="E62" t="s">
        <v>21</v>
      </c>
      <c r="F62" t="s">
        <v>19</v>
      </c>
      <c r="G62" t="s">
        <v>54</v>
      </c>
      <c r="H62">
        <v>902.97</v>
      </c>
    </row>
    <row r="63" spans="1:8" ht="15.75" thickBot="1" x14ac:dyDescent="0.3">
      <c r="C63" s="1"/>
      <c r="H63" s="3">
        <f>SUM(H47:H62)</f>
        <v>185866.40999999995</v>
      </c>
    </row>
    <row r="64" spans="1:8" ht="15.75" thickTop="1" x14ac:dyDescent="0.25">
      <c r="C64" s="1"/>
    </row>
    <row r="65" spans="1:8" x14ac:dyDescent="0.25">
      <c r="A65" t="s">
        <v>8</v>
      </c>
      <c r="B65" t="s">
        <v>8</v>
      </c>
      <c r="C65" s="1">
        <v>44734</v>
      </c>
      <c r="D65" t="s">
        <v>37</v>
      </c>
      <c r="E65" t="s">
        <v>13</v>
      </c>
      <c r="F65" t="s">
        <v>71</v>
      </c>
      <c r="G65" t="s">
        <v>72</v>
      </c>
      <c r="H65" s="4">
        <v>179421.61</v>
      </c>
    </row>
    <row r="66" spans="1:8" ht="15.75" thickBot="1" x14ac:dyDescent="0.3">
      <c r="C66" s="1"/>
      <c r="H66" s="3">
        <f>SUM(H65)</f>
        <v>179421.61</v>
      </c>
    </row>
    <row r="67" spans="1:8" ht="15.75" thickTop="1" x14ac:dyDescent="0.25">
      <c r="C67" s="1"/>
    </row>
    <row r="68" spans="1:8" x14ac:dyDescent="0.25">
      <c r="A68" t="s">
        <v>8</v>
      </c>
      <c r="B68" t="s">
        <v>8</v>
      </c>
      <c r="C68" s="1">
        <v>44718</v>
      </c>
      <c r="D68" t="s">
        <v>33</v>
      </c>
      <c r="E68" t="s">
        <v>34</v>
      </c>
      <c r="F68" t="s">
        <v>35</v>
      </c>
      <c r="G68" t="s">
        <v>36</v>
      </c>
      <c r="H68">
        <v>27112.400000000001</v>
      </c>
    </row>
    <row r="69" spans="1:8" ht="15.75" thickBot="1" x14ac:dyDescent="0.3">
      <c r="C69" s="1"/>
      <c r="H69" s="3">
        <f>SUM(H68)</f>
        <v>27112.400000000001</v>
      </c>
    </row>
    <row r="70" spans="1:8" ht="15.75" thickTop="1" x14ac:dyDescent="0.25">
      <c r="C70" s="1"/>
    </row>
    <row r="71" spans="1:8" x14ac:dyDescent="0.25">
      <c r="A71" t="s">
        <v>8</v>
      </c>
      <c r="B71" t="s">
        <v>8</v>
      </c>
      <c r="C71" s="1">
        <v>44718</v>
      </c>
      <c r="D71" t="s">
        <v>80</v>
      </c>
      <c r="E71" t="s">
        <v>13</v>
      </c>
      <c r="F71" t="s">
        <v>28</v>
      </c>
      <c r="G71" t="s">
        <v>29</v>
      </c>
      <c r="H71">
        <v>17090.54</v>
      </c>
    </row>
    <row r="72" spans="1:8" x14ac:dyDescent="0.25">
      <c r="A72" t="s">
        <v>8</v>
      </c>
      <c r="B72" t="s">
        <v>8</v>
      </c>
      <c r="C72" s="1">
        <v>44718</v>
      </c>
      <c r="D72" t="s">
        <v>80</v>
      </c>
      <c r="E72" t="s">
        <v>15</v>
      </c>
      <c r="F72" t="s">
        <v>28</v>
      </c>
      <c r="G72" t="s">
        <v>29</v>
      </c>
      <c r="H72">
        <v>10903.9</v>
      </c>
    </row>
    <row r="73" spans="1:8" ht="15.75" thickBot="1" x14ac:dyDescent="0.3">
      <c r="C73" s="1"/>
      <c r="H73" s="3">
        <f>SUM(H71:H72)</f>
        <v>27994.440000000002</v>
      </c>
    </row>
    <row r="74" spans="1:8" ht="15.75" thickTop="1" x14ac:dyDescent="0.25">
      <c r="C74" s="1"/>
    </row>
    <row r="75" spans="1:8" x14ac:dyDescent="0.25">
      <c r="A75" t="s">
        <v>8</v>
      </c>
      <c r="B75" t="s">
        <v>8</v>
      </c>
      <c r="C75" s="1">
        <v>44726</v>
      </c>
      <c r="D75" t="s">
        <v>40</v>
      </c>
      <c r="E75" t="s">
        <v>13</v>
      </c>
      <c r="F75" t="s">
        <v>61</v>
      </c>
      <c r="G75" t="s">
        <v>62</v>
      </c>
      <c r="H75" s="4">
        <v>115481.49</v>
      </c>
    </row>
    <row r="76" spans="1:8" ht="15.75" thickBot="1" x14ac:dyDescent="0.3">
      <c r="C76" s="1"/>
      <c r="H76" s="3">
        <f>SUM(H75)</f>
        <v>115481.49</v>
      </c>
    </row>
    <row r="77" spans="1:8" ht="15.75" thickTop="1" x14ac:dyDescent="0.25">
      <c r="C77" s="1"/>
    </row>
    <row r="78" spans="1:8" x14ac:dyDescent="0.25">
      <c r="A78" t="s">
        <v>8</v>
      </c>
      <c r="B78" t="s">
        <v>8</v>
      </c>
      <c r="C78" s="1">
        <v>44729</v>
      </c>
      <c r="D78" t="s">
        <v>80</v>
      </c>
      <c r="E78" t="s">
        <v>15</v>
      </c>
      <c r="F78" t="s">
        <v>66</v>
      </c>
      <c r="G78" t="s">
        <v>67</v>
      </c>
      <c r="H78">
        <v>41992.75</v>
      </c>
    </row>
    <row r="79" spans="1:8" x14ac:dyDescent="0.25">
      <c r="A79" t="s">
        <v>8</v>
      </c>
      <c r="B79" t="s">
        <v>8</v>
      </c>
      <c r="C79" s="1">
        <v>44729</v>
      </c>
      <c r="D79" t="s">
        <v>80</v>
      </c>
      <c r="E79" t="s">
        <v>13</v>
      </c>
      <c r="F79" t="s">
        <v>66</v>
      </c>
      <c r="G79" t="s">
        <v>67</v>
      </c>
      <c r="H79">
        <v>13620.44</v>
      </c>
    </row>
    <row r="80" spans="1:8" ht="15.75" thickBot="1" x14ac:dyDescent="0.3">
      <c r="C80" s="1"/>
      <c r="H80" s="3">
        <f>SUM(H78:H79)</f>
        <v>55613.19</v>
      </c>
    </row>
    <row r="81" spans="1:8" ht="15.75" thickTop="1" x14ac:dyDescent="0.25">
      <c r="C81" s="1"/>
    </row>
    <row r="82" spans="1:8" x14ac:dyDescent="0.25">
      <c r="A82" t="s">
        <v>8</v>
      </c>
      <c r="B82" t="s">
        <v>8</v>
      </c>
      <c r="C82" s="1">
        <v>44720</v>
      </c>
      <c r="D82" t="s">
        <v>37</v>
      </c>
      <c r="E82" t="s">
        <v>13</v>
      </c>
      <c r="F82" t="s">
        <v>38</v>
      </c>
      <c r="G82" t="s">
        <v>52</v>
      </c>
      <c r="H82" s="4">
        <v>327315.84999999998</v>
      </c>
    </row>
    <row r="83" spans="1:8" x14ac:dyDescent="0.25">
      <c r="A83" t="s">
        <v>8</v>
      </c>
      <c r="B83" t="s">
        <v>8</v>
      </c>
      <c r="C83" s="1">
        <v>44718</v>
      </c>
      <c r="D83" t="s">
        <v>37</v>
      </c>
      <c r="E83" t="s">
        <v>13</v>
      </c>
      <c r="F83" t="s">
        <v>38</v>
      </c>
      <c r="G83" t="s">
        <v>39</v>
      </c>
      <c r="H83">
        <v>82591.92</v>
      </c>
    </row>
    <row r="84" spans="1:8" x14ac:dyDescent="0.25">
      <c r="A84" t="s">
        <v>8</v>
      </c>
      <c r="B84" t="s">
        <v>8</v>
      </c>
      <c r="C84" s="1">
        <v>44728</v>
      </c>
      <c r="D84" t="s">
        <v>40</v>
      </c>
      <c r="E84" t="s">
        <v>13</v>
      </c>
      <c r="F84" t="s">
        <v>38</v>
      </c>
      <c r="G84" t="s">
        <v>65</v>
      </c>
      <c r="H84">
        <v>62507.6</v>
      </c>
    </row>
    <row r="85" spans="1:8" x14ac:dyDescent="0.25">
      <c r="A85" t="s">
        <v>8</v>
      </c>
      <c r="B85" t="s">
        <v>8</v>
      </c>
      <c r="C85" s="1">
        <v>44718</v>
      </c>
      <c r="D85" t="s">
        <v>40</v>
      </c>
      <c r="E85" t="s">
        <v>13</v>
      </c>
      <c r="F85" t="s">
        <v>38</v>
      </c>
      <c r="G85" t="s">
        <v>39</v>
      </c>
      <c r="H85">
        <v>12388.9</v>
      </c>
    </row>
    <row r="86" spans="1:8" ht="15.75" thickBot="1" x14ac:dyDescent="0.3">
      <c r="C86" s="1"/>
      <c r="H86" s="3">
        <f>SUM(H82:H85)</f>
        <v>484804.26999999996</v>
      </c>
    </row>
    <row r="87" spans="1:8" ht="15.75" thickTop="1" x14ac:dyDescent="0.25">
      <c r="C87" s="1"/>
    </row>
    <row r="88" spans="1:8" x14ac:dyDescent="0.25">
      <c r="A88" t="s">
        <v>8</v>
      </c>
      <c r="B88" t="s">
        <v>8</v>
      </c>
      <c r="C88" s="1">
        <v>44722</v>
      </c>
      <c r="D88" t="s">
        <v>80</v>
      </c>
      <c r="E88" t="s">
        <v>26</v>
      </c>
      <c r="F88" t="s">
        <v>41</v>
      </c>
      <c r="G88" t="s">
        <v>53</v>
      </c>
      <c r="H88">
        <v>19945.3</v>
      </c>
    </row>
    <row r="89" spans="1:8" x14ac:dyDescent="0.25">
      <c r="A89" t="s">
        <v>8</v>
      </c>
      <c r="B89" t="s">
        <v>8</v>
      </c>
      <c r="C89" s="1">
        <v>44729</v>
      </c>
      <c r="D89" t="s">
        <v>80</v>
      </c>
      <c r="E89" t="s">
        <v>13</v>
      </c>
      <c r="F89" t="s">
        <v>41</v>
      </c>
      <c r="G89" t="s">
        <v>68</v>
      </c>
      <c r="H89">
        <v>14735</v>
      </c>
    </row>
    <row r="90" spans="1:8" x14ac:dyDescent="0.25">
      <c r="A90" t="s">
        <v>8</v>
      </c>
      <c r="B90" t="s">
        <v>8</v>
      </c>
      <c r="C90" s="1">
        <v>44718</v>
      </c>
      <c r="D90" t="s">
        <v>80</v>
      </c>
      <c r="E90" t="s">
        <v>15</v>
      </c>
      <c r="F90" t="s">
        <v>41</v>
      </c>
      <c r="G90" t="s">
        <v>42</v>
      </c>
      <c r="H90">
        <v>13438.32</v>
      </c>
    </row>
    <row r="91" spans="1:8" x14ac:dyDescent="0.25">
      <c r="A91" t="s">
        <v>8</v>
      </c>
      <c r="B91" t="s">
        <v>8</v>
      </c>
      <c r="C91" s="1">
        <v>44718</v>
      </c>
      <c r="D91" t="s">
        <v>80</v>
      </c>
      <c r="E91" t="s">
        <v>13</v>
      </c>
      <c r="F91" t="s">
        <v>41</v>
      </c>
      <c r="G91" t="s">
        <v>42</v>
      </c>
      <c r="H91">
        <v>11788</v>
      </c>
    </row>
    <row r="92" spans="1:8" x14ac:dyDescent="0.25">
      <c r="A92" t="s">
        <v>8</v>
      </c>
      <c r="B92" t="s">
        <v>8</v>
      </c>
      <c r="C92" s="1">
        <v>44729</v>
      </c>
      <c r="D92" t="s">
        <v>80</v>
      </c>
      <c r="E92" t="s">
        <v>15</v>
      </c>
      <c r="F92" t="s">
        <v>41</v>
      </c>
      <c r="G92" t="s">
        <v>68</v>
      </c>
      <c r="H92">
        <v>11670.12</v>
      </c>
    </row>
    <row r="93" spans="1:8" x14ac:dyDescent="0.25">
      <c r="A93" t="s">
        <v>8</v>
      </c>
      <c r="B93" t="s">
        <v>8</v>
      </c>
      <c r="C93" s="1">
        <v>44722</v>
      </c>
      <c r="D93" t="s">
        <v>80</v>
      </c>
      <c r="E93" t="s">
        <v>23</v>
      </c>
      <c r="F93" t="s">
        <v>41</v>
      </c>
      <c r="G93" t="s">
        <v>53</v>
      </c>
      <c r="H93">
        <v>7072.8</v>
      </c>
    </row>
    <row r="94" spans="1:8" ht="15.75" thickBot="1" x14ac:dyDescent="0.3">
      <c r="C94" s="1"/>
      <c r="H94" s="3">
        <f>SUM(H88:H93)</f>
        <v>78649.540000000008</v>
      </c>
    </row>
    <row r="95" spans="1:8" ht="15.75" thickTop="1" x14ac:dyDescent="0.25">
      <c r="C95" s="1"/>
    </row>
    <row r="96" spans="1:8" x14ac:dyDescent="0.25">
      <c r="A96" t="s">
        <v>8</v>
      </c>
      <c r="B96" t="s">
        <v>8</v>
      </c>
      <c r="C96" s="1">
        <v>44720</v>
      </c>
      <c r="D96" t="s">
        <v>80</v>
      </c>
      <c r="E96" t="s">
        <v>15</v>
      </c>
      <c r="F96" t="s">
        <v>44</v>
      </c>
      <c r="G96" t="s">
        <v>45</v>
      </c>
      <c r="H96">
        <v>33478.379999999997</v>
      </c>
    </row>
    <row r="97" spans="1:8" x14ac:dyDescent="0.25">
      <c r="A97" t="s">
        <v>8</v>
      </c>
      <c r="B97" t="s">
        <v>8</v>
      </c>
      <c r="C97" s="1">
        <v>44739</v>
      </c>
      <c r="D97" t="s">
        <v>80</v>
      </c>
      <c r="E97" t="s">
        <v>15</v>
      </c>
      <c r="F97" t="s">
        <v>44</v>
      </c>
      <c r="G97" t="s">
        <v>75</v>
      </c>
      <c r="H97">
        <v>26652.67</v>
      </c>
    </row>
    <row r="98" spans="1:8" x14ac:dyDescent="0.25">
      <c r="A98" t="s">
        <v>8</v>
      </c>
      <c r="B98" t="s">
        <v>8</v>
      </c>
      <c r="C98" s="1">
        <v>44741</v>
      </c>
      <c r="D98" t="s">
        <v>80</v>
      </c>
      <c r="E98" t="s">
        <v>15</v>
      </c>
      <c r="F98" t="s">
        <v>44</v>
      </c>
      <c r="G98" t="s">
        <v>76</v>
      </c>
      <c r="H98">
        <v>25139.67</v>
      </c>
    </row>
    <row r="99" spans="1:8" x14ac:dyDescent="0.25">
      <c r="A99" t="s">
        <v>8</v>
      </c>
      <c r="B99" t="s">
        <v>8</v>
      </c>
      <c r="C99" s="1">
        <v>44720</v>
      </c>
      <c r="D99" t="s">
        <v>80</v>
      </c>
      <c r="E99" t="s">
        <v>13</v>
      </c>
      <c r="F99" t="s">
        <v>44</v>
      </c>
      <c r="G99" t="s">
        <v>45</v>
      </c>
      <c r="H99">
        <v>23740.37</v>
      </c>
    </row>
    <row r="100" spans="1:8" x14ac:dyDescent="0.25">
      <c r="A100" t="s">
        <v>8</v>
      </c>
      <c r="B100" t="s">
        <v>8</v>
      </c>
      <c r="C100" s="1">
        <v>44727</v>
      </c>
      <c r="D100" t="s">
        <v>80</v>
      </c>
      <c r="E100" t="s">
        <v>15</v>
      </c>
      <c r="F100" t="s">
        <v>44</v>
      </c>
      <c r="G100" t="s">
        <v>63</v>
      </c>
      <c r="H100">
        <v>21435.77</v>
      </c>
    </row>
    <row r="101" spans="1:8" x14ac:dyDescent="0.25">
      <c r="A101" t="s">
        <v>8</v>
      </c>
      <c r="B101" t="s">
        <v>8</v>
      </c>
      <c r="C101" s="1">
        <v>44741</v>
      </c>
      <c r="D101" t="s">
        <v>80</v>
      </c>
      <c r="E101" t="s">
        <v>15</v>
      </c>
      <c r="F101" t="s">
        <v>44</v>
      </c>
      <c r="G101" t="s">
        <v>77</v>
      </c>
      <c r="H101">
        <v>17964.91</v>
      </c>
    </row>
    <row r="102" spans="1:8" x14ac:dyDescent="0.25">
      <c r="A102" t="s">
        <v>8</v>
      </c>
      <c r="B102" t="s">
        <v>8</v>
      </c>
      <c r="C102" s="1">
        <v>44741</v>
      </c>
      <c r="D102" t="s">
        <v>80</v>
      </c>
      <c r="E102" t="s">
        <v>13</v>
      </c>
      <c r="F102" t="s">
        <v>44</v>
      </c>
      <c r="G102" t="s">
        <v>77</v>
      </c>
      <c r="H102">
        <v>17566.95</v>
      </c>
    </row>
    <row r="103" spans="1:8" x14ac:dyDescent="0.25">
      <c r="A103" t="s">
        <v>8</v>
      </c>
      <c r="B103" t="s">
        <v>8</v>
      </c>
      <c r="C103" s="1">
        <v>44739</v>
      </c>
      <c r="D103" t="s">
        <v>80</v>
      </c>
      <c r="E103" t="s">
        <v>13</v>
      </c>
      <c r="F103" t="s">
        <v>44</v>
      </c>
      <c r="G103" t="s">
        <v>75</v>
      </c>
      <c r="H103">
        <v>14542.79</v>
      </c>
    </row>
    <row r="104" spans="1:8" x14ac:dyDescent="0.25">
      <c r="A104" t="s">
        <v>8</v>
      </c>
      <c r="B104" t="s">
        <v>8</v>
      </c>
      <c r="C104" s="1">
        <v>44735</v>
      </c>
      <c r="D104" t="s">
        <v>80</v>
      </c>
      <c r="E104" t="s">
        <v>15</v>
      </c>
      <c r="F104" t="s">
        <v>44</v>
      </c>
      <c r="G104" t="s">
        <v>73</v>
      </c>
      <c r="H104">
        <v>14472.72</v>
      </c>
    </row>
    <row r="105" spans="1:8" x14ac:dyDescent="0.25">
      <c r="A105" t="s">
        <v>8</v>
      </c>
      <c r="B105" t="s">
        <v>8</v>
      </c>
      <c r="C105" s="1">
        <v>44732</v>
      </c>
      <c r="D105" t="s">
        <v>80</v>
      </c>
      <c r="E105" t="s">
        <v>23</v>
      </c>
      <c r="F105" t="s">
        <v>44</v>
      </c>
      <c r="G105" t="s">
        <v>69</v>
      </c>
      <c r="H105">
        <v>13079.66</v>
      </c>
    </row>
    <row r="106" spans="1:8" x14ac:dyDescent="0.25">
      <c r="A106" t="s">
        <v>8</v>
      </c>
      <c r="B106" t="s">
        <v>8</v>
      </c>
      <c r="C106" s="1">
        <v>44727</v>
      </c>
      <c r="D106" t="s">
        <v>80</v>
      </c>
      <c r="E106" t="s">
        <v>13</v>
      </c>
      <c r="F106" t="s">
        <v>44</v>
      </c>
      <c r="G106" t="s">
        <v>63</v>
      </c>
      <c r="H106">
        <v>12480.32</v>
      </c>
    </row>
    <row r="107" spans="1:8" x14ac:dyDescent="0.25">
      <c r="A107" t="s">
        <v>8</v>
      </c>
      <c r="B107" t="s">
        <v>8</v>
      </c>
      <c r="C107" s="1">
        <v>44720</v>
      </c>
      <c r="D107" t="s">
        <v>80</v>
      </c>
      <c r="E107" t="s">
        <v>15</v>
      </c>
      <c r="F107" t="s">
        <v>44</v>
      </c>
      <c r="G107" t="s">
        <v>46</v>
      </c>
      <c r="H107">
        <v>11818.06</v>
      </c>
    </row>
    <row r="108" spans="1:8" x14ac:dyDescent="0.25">
      <c r="A108" t="s">
        <v>8</v>
      </c>
      <c r="B108" t="s">
        <v>8</v>
      </c>
      <c r="C108" s="1">
        <v>44732</v>
      </c>
      <c r="D108" t="s">
        <v>80</v>
      </c>
      <c r="E108" t="s">
        <v>9</v>
      </c>
      <c r="F108" t="s">
        <v>44</v>
      </c>
      <c r="G108" t="s">
        <v>69</v>
      </c>
      <c r="H108">
        <v>10053.65</v>
      </c>
    </row>
    <row r="109" spans="1:8" x14ac:dyDescent="0.25">
      <c r="A109" t="s">
        <v>8</v>
      </c>
      <c r="B109" t="s">
        <v>8</v>
      </c>
      <c r="C109" s="1">
        <v>44741</v>
      </c>
      <c r="D109" t="s">
        <v>80</v>
      </c>
      <c r="E109" t="s">
        <v>13</v>
      </c>
      <c r="F109" t="s">
        <v>44</v>
      </c>
      <c r="G109" t="s">
        <v>76</v>
      </c>
      <c r="H109">
        <v>9666.75</v>
      </c>
    </row>
    <row r="110" spans="1:8" x14ac:dyDescent="0.25">
      <c r="A110" t="s">
        <v>8</v>
      </c>
      <c r="B110" t="s">
        <v>8</v>
      </c>
      <c r="C110" s="1">
        <v>44720</v>
      </c>
      <c r="D110" t="s">
        <v>80</v>
      </c>
      <c r="E110" t="s">
        <v>9</v>
      </c>
      <c r="F110" t="s">
        <v>44</v>
      </c>
      <c r="G110" t="s">
        <v>46</v>
      </c>
      <c r="H110">
        <v>5291.4</v>
      </c>
    </row>
    <row r="111" spans="1:8" x14ac:dyDescent="0.25">
      <c r="A111" t="s">
        <v>8</v>
      </c>
      <c r="B111" t="s">
        <v>8</v>
      </c>
      <c r="C111" s="1">
        <v>44741</v>
      </c>
      <c r="D111" t="s">
        <v>80</v>
      </c>
      <c r="E111" t="s">
        <v>9</v>
      </c>
      <c r="F111" t="s">
        <v>44</v>
      </c>
      <c r="G111" t="s">
        <v>76</v>
      </c>
      <c r="H111">
        <v>5291.4</v>
      </c>
    </row>
    <row r="112" spans="1:8" x14ac:dyDescent="0.25">
      <c r="A112" t="s">
        <v>8</v>
      </c>
      <c r="B112" t="s">
        <v>8</v>
      </c>
      <c r="C112" s="1">
        <v>44735</v>
      </c>
      <c r="D112" t="s">
        <v>80</v>
      </c>
      <c r="E112" t="s">
        <v>13</v>
      </c>
      <c r="F112" t="s">
        <v>44</v>
      </c>
      <c r="G112" t="s">
        <v>73</v>
      </c>
      <c r="H112">
        <v>5283.85</v>
      </c>
    </row>
    <row r="113" spans="1:8" x14ac:dyDescent="0.25">
      <c r="A113" t="s">
        <v>8</v>
      </c>
      <c r="B113" t="s">
        <v>8</v>
      </c>
      <c r="C113" s="1">
        <v>44720</v>
      </c>
      <c r="D113" t="s">
        <v>80</v>
      </c>
      <c r="E113" t="s">
        <v>13</v>
      </c>
      <c r="F113" t="s">
        <v>44</v>
      </c>
      <c r="G113" t="s">
        <v>46</v>
      </c>
      <c r="H113">
        <v>3948.98</v>
      </c>
    </row>
    <row r="114" spans="1:8" x14ac:dyDescent="0.25">
      <c r="A114" t="s">
        <v>8</v>
      </c>
      <c r="B114" t="s">
        <v>8</v>
      </c>
      <c r="C114" s="1">
        <v>44741</v>
      </c>
      <c r="D114" t="s">
        <v>80</v>
      </c>
      <c r="E114" t="s">
        <v>9</v>
      </c>
      <c r="F114" t="s">
        <v>44</v>
      </c>
      <c r="G114" t="s">
        <v>77</v>
      </c>
      <c r="H114">
        <v>3531.1</v>
      </c>
    </row>
    <row r="115" spans="1:8" x14ac:dyDescent="0.25">
      <c r="A115" t="s">
        <v>8</v>
      </c>
      <c r="B115" t="s">
        <v>8</v>
      </c>
      <c r="C115" s="1">
        <v>44720</v>
      </c>
      <c r="D115" t="s">
        <v>80</v>
      </c>
      <c r="E115" t="s">
        <v>47</v>
      </c>
      <c r="F115" t="s">
        <v>44</v>
      </c>
      <c r="G115" t="s">
        <v>46</v>
      </c>
      <c r="H115">
        <v>3498.68</v>
      </c>
    </row>
    <row r="116" spans="1:8" x14ac:dyDescent="0.25">
      <c r="A116" t="s">
        <v>8</v>
      </c>
      <c r="B116" t="s">
        <v>8</v>
      </c>
      <c r="C116" s="1">
        <v>44732</v>
      </c>
      <c r="D116" t="s">
        <v>80</v>
      </c>
      <c r="E116" t="s">
        <v>47</v>
      </c>
      <c r="F116" t="s">
        <v>44</v>
      </c>
      <c r="G116" t="s">
        <v>69</v>
      </c>
      <c r="H116">
        <v>3498.68</v>
      </c>
    </row>
    <row r="117" spans="1:8" x14ac:dyDescent="0.25">
      <c r="A117" t="s">
        <v>8</v>
      </c>
      <c r="B117" t="s">
        <v>8</v>
      </c>
      <c r="C117" s="1">
        <v>44735</v>
      </c>
      <c r="D117" t="s">
        <v>80</v>
      </c>
      <c r="E117" t="s">
        <v>23</v>
      </c>
      <c r="F117" t="s">
        <v>44</v>
      </c>
      <c r="G117" t="s">
        <v>73</v>
      </c>
      <c r="H117">
        <v>3258.67</v>
      </c>
    </row>
    <row r="118" spans="1:8" x14ac:dyDescent="0.25">
      <c r="A118" t="s">
        <v>8</v>
      </c>
      <c r="B118" t="s">
        <v>8</v>
      </c>
      <c r="C118" s="1">
        <v>44727</v>
      </c>
      <c r="D118" t="s">
        <v>80</v>
      </c>
      <c r="E118" t="s">
        <v>9</v>
      </c>
      <c r="F118" t="s">
        <v>44</v>
      </c>
      <c r="G118" t="s">
        <v>63</v>
      </c>
      <c r="H118">
        <v>3174.84</v>
      </c>
    </row>
    <row r="119" spans="1:8" x14ac:dyDescent="0.25">
      <c r="A119" t="s">
        <v>8</v>
      </c>
      <c r="B119" t="s">
        <v>8</v>
      </c>
      <c r="C119" s="1">
        <v>44741</v>
      </c>
      <c r="D119" t="s">
        <v>80</v>
      </c>
      <c r="E119" t="s">
        <v>18</v>
      </c>
      <c r="F119" t="s">
        <v>44</v>
      </c>
      <c r="G119" t="s">
        <v>76</v>
      </c>
      <c r="H119">
        <v>2582.04</v>
      </c>
    </row>
    <row r="120" spans="1:8" x14ac:dyDescent="0.25">
      <c r="A120" t="s">
        <v>8</v>
      </c>
      <c r="B120" t="s">
        <v>8</v>
      </c>
      <c r="C120" s="1">
        <v>44739</v>
      </c>
      <c r="D120" t="s">
        <v>80</v>
      </c>
      <c r="E120" t="s">
        <v>47</v>
      </c>
      <c r="F120" t="s">
        <v>44</v>
      </c>
      <c r="G120" t="s">
        <v>75</v>
      </c>
      <c r="H120">
        <v>2449.0700000000002</v>
      </c>
    </row>
    <row r="121" spans="1:8" x14ac:dyDescent="0.25">
      <c r="A121" t="s">
        <v>8</v>
      </c>
      <c r="B121" t="s">
        <v>8</v>
      </c>
      <c r="C121" s="1">
        <v>44720</v>
      </c>
      <c r="D121" t="s">
        <v>80</v>
      </c>
      <c r="E121" t="s">
        <v>16</v>
      </c>
      <c r="F121" t="s">
        <v>44</v>
      </c>
      <c r="G121" t="s">
        <v>46</v>
      </c>
      <c r="H121">
        <v>2174.89</v>
      </c>
    </row>
    <row r="122" spans="1:8" x14ac:dyDescent="0.25">
      <c r="A122" t="s">
        <v>8</v>
      </c>
      <c r="B122" t="s">
        <v>8</v>
      </c>
      <c r="C122" s="1">
        <v>44739</v>
      </c>
      <c r="D122" t="s">
        <v>80</v>
      </c>
      <c r="E122" t="s">
        <v>16</v>
      </c>
      <c r="F122" t="s">
        <v>44</v>
      </c>
      <c r="G122" t="s">
        <v>75</v>
      </c>
      <c r="H122">
        <v>2174.89</v>
      </c>
    </row>
    <row r="123" spans="1:8" x14ac:dyDescent="0.25">
      <c r="A123" t="s">
        <v>8</v>
      </c>
      <c r="B123" t="s">
        <v>8</v>
      </c>
      <c r="C123" s="1">
        <v>44732</v>
      </c>
      <c r="D123" t="s">
        <v>80</v>
      </c>
      <c r="E123" t="s">
        <v>18</v>
      </c>
      <c r="F123" t="s">
        <v>44</v>
      </c>
      <c r="G123" t="s">
        <v>69</v>
      </c>
      <c r="H123">
        <v>2065.63</v>
      </c>
    </row>
    <row r="124" spans="1:8" x14ac:dyDescent="0.25">
      <c r="A124" t="s">
        <v>8</v>
      </c>
      <c r="B124" t="s">
        <v>8</v>
      </c>
      <c r="C124" s="1">
        <v>44741</v>
      </c>
      <c r="D124" t="s">
        <v>80</v>
      </c>
      <c r="E124" t="s">
        <v>23</v>
      </c>
      <c r="F124" t="s">
        <v>44</v>
      </c>
      <c r="G124" t="s">
        <v>76</v>
      </c>
      <c r="H124">
        <v>2012.45</v>
      </c>
    </row>
    <row r="125" spans="1:8" x14ac:dyDescent="0.25">
      <c r="A125" t="s">
        <v>8</v>
      </c>
      <c r="B125" t="s">
        <v>8</v>
      </c>
      <c r="C125" s="1">
        <v>44720</v>
      </c>
      <c r="D125" t="s">
        <v>80</v>
      </c>
      <c r="E125" t="s">
        <v>43</v>
      </c>
      <c r="F125" t="s">
        <v>44</v>
      </c>
      <c r="G125" t="s">
        <v>46</v>
      </c>
      <c r="H125">
        <v>1572.52</v>
      </c>
    </row>
    <row r="126" spans="1:8" x14ac:dyDescent="0.25">
      <c r="A126" t="s">
        <v>8</v>
      </c>
      <c r="B126" t="s">
        <v>8</v>
      </c>
      <c r="C126" s="1">
        <v>44732</v>
      </c>
      <c r="D126" t="s">
        <v>80</v>
      </c>
      <c r="E126" t="s">
        <v>43</v>
      </c>
      <c r="F126" t="s">
        <v>44</v>
      </c>
      <c r="G126" t="s">
        <v>69</v>
      </c>
      <c r="H126">
        <v>1572.52</v>
      </c>
    </row>
    <row r="127" spans="1:8" x14ac:dyDescent="0.25">
      <c r="A127" t="s">
        <v>8</v>
      </c>
      <c r="B127" t="s">
        <v>8</v>
      </c>
      <c r="C127" s="1">
        <v>44735</v>
      </c>
      <c r="D127" t="s">
        <v>80</v>
      </c>
      <c r="E127" t="s">
        <v>43</v>
      </c>
      <c r="F127" t="s">
        <v>44</v>
      </c>
      <c r="G127" t="s">
        <v>73</v>
      </c>
      <c r="H127">
        <v>1572.52</v>
      </c>
    </row>
    <row r="128" spans="1:8" x14ac:dyDescent="0.25">
      <c r="A128" t="s">
        <v>8</v>
      </c>
      <c r="B128" t="s">
        <v>8</v>
      </c>
      <c r="C128" s="1">
        <v>44720</v>
      </c>
      <c r="D128" t="s">
        <v>80</v>
      </c>
      <c r="E128" t="s">
        <v>43</v>
      </c>
      <c r="F128" t="s">
        <v>44</v>
      </c>
      <c r="G128" t="s">
        <v>45</v>
      </c>
      <c r="H128">
        <v>1508.86</v>
      </c>
    </row>
    <row r="129" spans="8:8" ht="15.75" thickBot="1" x14ac:dyDescent="0.3">
      <c r="H129" s="3">
        <f>SUM(H96:H128)</f>
        <v>308555.66000000003</v>
      </c>
    </row>
    <row r="130" spans="8:8" ht="15.75" thickTop="1" x14ac:dyDescent="0.25"/>
  </sheetData>
  <sortState xmlns:xlrd2="http://schemas.microsoft.com/office/spreadsheetml/2017/richdata2" ref="A2:I131">
    <sortCondition ref="F2:F131"/>
  </sortState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ER_06_22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Bowes, Gemma</dc:creator>
  <cp:lastModifiedBy>Bowes, Gemma</cp:lastModifiedBy>
  <dcterms:created xsi:type="dcterms:W3CDTF">2022-07-07T08:45:22Z</dcterms:created>
  <dcterms:modified xsi:type="dcterms:W3CDTF">2022-07-27T14:42:45Z</dcterms:modified>
</cp:coreProperties>
</file>