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ros.local\UserHomes_Root\Userhomes\bowesge\Desktop\Squiz\"/>
    </mc:Choice>
  </mc:AlternateContent>
  <xr:revisionPtr revIDLastSave="0" documentId="8_{517B084B-6728-47A1-BD5B-A942EFDA26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R_09_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9" i="1" l="1"/>
  <c r="H176" i="1"/>
  <c r="H131" i="1"/>
  <c r="H127" i="1"/>
  <c r="H123" i="1"/>
  <c r="H119" i="1"/>
  <c r="H83" i="1"/>
  <c r="H80" i="1"/>
  <c r="H77" i="1"/>
  <c r="H73" i="1"/>
  <c r="H70" i="1"/>
  <c r="H40" i="1"/>
  <c r="H15" i="1"/>
  <c r="H12" i="1"/>
  <c r="H9" i="1"/>
  <c r="H6" i="1"/>
  <c r="H3" i="1"/>
</calcChain>
</file>

<file path=xl/sharedStrings.xml><?xml version="1.0" encoding="utf-8"?>
<sst xmlns="http://schemas.openxmlformats.org/spreadsheetml/2006/main" count="878" uniqueCount="92">
  <si>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</si>
  <si>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</si>
  <si>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</si>
  <si>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</si>
  <si>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</si>
  <si>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</si>
  <si>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</si>
  <si>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</si>
  <si>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Registers of Scotland</t>
  </si>
  <si>
    <t>Agile Coaches Team - SD</t>
  </si>
  <si>
    <t>HARVEY NASH</t>
  </si>
  <si>
    <t>PL1 - 180644</t>
  </si>
  <si>
    <t>Business Analyst Team - SD</t>
  </si>
  <si>
    <t>Cross Digital</t>
  </si>
  <si>
    <t>Enablement</t>
  </si>
  <si>
    <t>IT Development</t>
  </si>
  <si>
    <t>Service Designers - SD</t>
  </si>
  <si>
    <t>UX Team - SD</t>
  </si>
  <si>
    <t>HAYS HUMAN RESOURCES</t>
  </si>
  <si>
    <t>PL1 - 180650</t>
  </si>
  <si>
    <t>Financial Accounting</t>
  </si>
  <si>
    <t>Colleague Experience</t>
  </si>
  <si>
    <t>HIVE HR LTD</t>
  </si>
  <si>
    <t>PL1 - 180744</t>
  </si>
  <si>
    <t>Current Computer Expenses</t>
  </si>
  <si>
    <t>MAINTEL EUROPE LTD</t>
  </si>
  <si>
    <t>PL1 - 180746</t>
  </si>
  <si>
    <t>Computer Inventory</t>
  </si>
  <si>
    <t>PHOENIX SOFTWARE</t>
  </si>
  <si>
    <t>PL1 - 180748</t>
  </si>
  <si>
    <t>VENESKY BROWN</t>
  </si>
  <si>
    <t>PL1 - 180761</t>
  </si>
  <si>
    <t>PL1 - 180762</t>
  </si>
  <si>
    <t>TALENT INTERNATIONAL UK LTD</t>
  </si>
  <si>
    <t>PL1 - 180764</t>
  </si>
  <si>
    <t>Communications</t>
  </si>
  <si>
    <t>PL1 - 180773</t>
  </si>
  <si>
    <t>Resourcing</t>
  </si>
  <si>
    <t>PARITY PROFESSIONALS LTD</t>
  </si>
  <si>
    <t>PL1 - 180904</t>
  </si>
  <si>
    <t>Equality Diversity Inclusion</t>
  </si>
  <si>
    <t>Organisational Development</t>
  </si>
  <si>
    <t>PL1 - 180914</t>
  </si>
  <si>
    <t>Cleaning</t>
  </si>
  <si>
    <t>MBH Estates</t>
  </si>
  <si>
    <t>COMPLETE CLEANING SERVICES LTD</t>
  </si>
  <si>
    <t>PL1 - 180992</t>
  </si>
  <si>
    <t>PL1 - 180998</t>
  </si>
  <si>
    <t>LORIEN RESOURCING LTD</t>
  </si>
  <si>
    <t>PL1 - 180999</t>
  </si>
  <si>
    <t>PL1 - 181029</t>
  </si>
  <si>
    <t>Quantitative Research Team</t>
  </si>
  <si>
    <t>PL1 - 181038</t>
  </si>
  <si>
    <t>PL1 - 181039</t>
  </si>
  <si>
    <t>PL1 - 181059</t>
  </si>
  <si>
    <t>PL1 - 181060</t>
  </si>
  <si>
    <t>PL1 - 181061</t>
  </si>
  <si>
    <t>Security Expenditure - FM</t>
  </si>
  <si>
    <t>CORPS SECURITY</t>
  </si>
  <si>
    <t>PL1 - 181067</t>
  </si>
  <si>
    <t>SANDERSON GOVERNMENT &amp; DEFENCE LTD</t>
  </si>
  <si>
    <t>PL1 - 181071</t>
  </si>
  <si>
    <t>PL1 - 181220</t>
  </si>
  <si>
    <t>PL1 - 181221</t>
  </si>
  <si>
    <t>PL1 - 181286</t>
  </si>
  <si>
    <t>PL1 - 181318</t>
  </si>
  <si>
    <t>HR and OD</t>
  </si>
  <si>
    <t>PL1 - 181319</t>
  </si>
  <si>
    <t>Product</t>
  </si>
  <si>
    <t>PL1 - 181345</t>
  </si>
  <si>
    <t>PL1 - 181350</t>
  </si>
  <si>
    <t>PL1 - 181428</t>
  </si>
  <si>
    <t>PL1 - 181432</t>
  </si>
  <si>
    <t>Subscriptions</t>
  </si>
  <si>
    <t>GARTNER UK</t>
  </si>
  <si>
    <t>PL1 - 181441</t>
  </si>
  <si>
    <t>PL1 - 181444</t>
  </si>
  <si>
    <t>PL1 - 181452</t>
  </si>
  <si>
    <t>People Data Team</t>
  </si>
  <si>
    <t>PL1 - 181453</t>
  </si>
  <si>
    <t>Accommodation Projects</t>
  </si>
  <si>
    <t>MITIE TECHNICAL FACILITIES MANAGEMENT LTD</t>
  </si>
  <si>
    <t>PL1 - 181508</t>
  </si>
  <si>
    <t>VIRGIN MEDIA BUSINESS (INVOICE)</t>
  </si>
  <si>
    <t>PL1 - 181512</t>
  </si>
  <si>
    <t>PL1 - 181529</t>
  </si>
  <si>
    <t>CORNERSTONE ONDEMAND LIMITED</t>
  </si>
  <si>
    <t>PL1 - 181551</t>
  </si>
  <si>
    <t>AMAZON WEB SERVICES</t>
  </si>
  <si>
    <t>PL1 - 181627</t>
  </si>
  <si>
    <t>Fixed Term Staff Costs</t>
  </si>
  <si>
    <t>Health and Wellbeing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</si>
</sst>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16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0"/>
  <sheetViews>
    <sheetView tabSelected="1" workbookViewId="0">
      <pane ySplit="1" topLeftCell="A52" activePane="bottomLeft" state="frozen"/>
      <selection pane="bottomLeft" activeCell="J79" sqref="J79"/>
    </sheetView>
  </sheetViews>
  <sheetFormatPr defaultRowHeight="15" x14ac:dyDescent="0.25"/>
  <cols>
    <col min="1" max="2" width="19.140625" bestFit="1" customWidth="1"/>
    <col min="3" max="3" width="10.5703125" bestFit="1" customWidth="1"/>
    <col min="4" max="4" width="25.5703125" bestFit="1" customWidth="1"/>
    <col min="5" max="5" width="26.28515625" bestFit="1" customWidth="1"/>
    <col min="6" max="6" width="42.42578125" bestFit="1" customWidth="1"/>
    <col min="7" max="7" width="18.28515625" bestFit="1" customWidth="1"/>
    <col min="8" max="8" width="10" bestFit="1" customWidth="1"/>
    <col min="9" max="9" width="22.42578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 t="s">
        <v>8</v>
      </c>
      <c r="C2" s="1">
        <v>44834</v>
      </c>
      <c r="D2" t="s">
        <v>24</v>
      </c>
      <c r="E2" t="s">
        <v>14</v>
      </c>
      <c r="F2" t="s">
        <v>88</v>
      </c>
      <c r="G2" t="s">
        <v>89</v>
      </c>
      <c r="H2">
        <v>102894.69</v>
      </c>
    </row>
    <row r="3" spans="1:8" ht="15.75" thickBot="1" x14ac:dyDescent="0.3">
      <c r="C3" s="1"/>
      <c r="H3" s="2">
        <f>SUM(H2)</f>
        <v>102894.69</v>
      </c>
    </row>
    <row r="4" spans="1:8" ht="15.75" thickTop="1" x14ac:dyDescent="0.25">
      <c r="C4" s="1"/>
    </row>
    <row r="5" spans="1:8" x14ac:dyDescent="0.25">
      <c r="A5" t="s">
        <v>8</v>
      </c>
      <c r="B5" t="s">
        <v>8</v>
      </c>
      <c r="C5" s="1">
        <v>44816</v>
      </c>
      <c r="D5" t="s">
        <v>43</v>
      </c>
      <c r="E5" t="s">
        <v>44</v>
      </c>
      <c r="F5" t="s">
        <v>45</v>
      </c>
      <c r="G5" t="s">
        <v>46</v>
      </c>
      <c r="H5">
        <v>25426.9</v>
      </c>
    </row>
    <row r="6" spans="1:8" ht="15.75" thickBot="1" x14ac:dyDescent="0.3">
      <c r="C6" s="1"/>
      <c r="H6" s="2">
        <f>SUM(H5)</f>
        <v>25426.9</v>
      </c>
    </row>
    <row r="7" spans="1:8" ht="15.75" thickTop="1" x14ac:dyDescent="0.25">
      <c r="C7" s="1"/>
    </row>
    <row r="8" spans="1:8" x14ac:dyDescent="0.25">
      <c r="A8" t="s">
        <v>8</v>
      </c>
      <c r="B8" t="s">
        <v>8</v>
      </c>
      <c r="C8" s="1">
        <v>44833</v>
      </c>
      <c r="D8" t="s">
        <v>27</v>
      </c>
      <c r="E8" t="s">
        <v>13</v>
      </c>
      <c r="F8" t="s">
        <v>86</v>
      </c>
      <c r="G8" t="s">
        <v>87</v>
      </c>
      <c r="H8">
        <v>92758.01</v>
      </c>
    </row>
    <row r="9" spans="1:8" ht="15.75" thickBot="1" x14ac:dyDescent="0.3">
      <c r="C9" s="1"/>
      <c r="H9" s="2">
        <f>SUM(H8)</f>
        <v>92758.01</v>
      </c>
    </row>
    <row r="10" spans="1:8" ht="15.75" thickTop="1" x14ac:dyDescent="0.25">
      <c r="C10" s="1"/>
    </row>
    <row r="11" spans="1:8" x14ac:dyDescent="0.25">
      <c r="A11" t="s">
        <v>8</v>
      </c>
      <c r="B11" t="s">
        <v>8</v>
      </c>
      <c r="C11" s="1">
        <v>44818</v>
      </c>
      <c r="D11" t="s">
        <v>57</v>
      </c>
      <c r="E11" t="s">
        <v>44</v>
      </c>
      <c r="F11" t="s">
        <v>58</v>
      </c>
      <c r="G11" t="s">
        <v>59</v>
      </c>
      <c r="H11">
        <v>39818.71</v>
      </c>
    </row>
    <row r="12" spans="1:8" ht="15.75" thickBot="1" x14ac:dyDescent="0.3">
      <c r="C12" s="1"/>
      <c r="H12" s="2">
        <f>SUM(H11)</f>
        <v>39818.71</v>
      </c>
    </row>
    <row r="13" spans="1:8" ht="15.75" thickTop="1" x14ac:dyDescent="0.25">
      <c r="C13" s="1"/>
    </row>
    <row r="14" spans="1:8" x14ac:dyDescent="0.25">
      <c r="A14" t="s">
        <v>8</v>
      </c>
      <c r="B14" t="s">
        <v>8</v>
      </c>
      <c r="C14" s="1">
        <v>44827</v>
      </c>
      <c r="D14" t="s">
        <v>73</v>
      </c>
      <c r="E14" t="s">
        <v>66</v>
      </c>
      <c r="F14" t="s">
        <v>74</v>
      </c>
      <c r="G14" t="s">
        <v>75</v>
      </c>
      <c r="H14">
        <v>70020.72</v>
      </c>
    </row>
    <row r="15" spans="1:8" ht="15.75" thickBot="1" x14ac:dyDescent="0.3">
      <c r="C15" s="1"/>
      <c r="H15" s="2">
        <f>SUM(H14)</f>
        <v>70020.72</v>
      </c>
    </row>
    <row r="16" spans="1:8" ht="15.75" thickTop="1" x14ac:dyDescent="0.25">
      <c r="C16" s="1"/>
    </row>
    <row r="17" spans="1:8" x14ac:dyDescent="0.25">
      <c r="A17" t="s">
        <v>8</v>
      </c>
      <c r="B17" t="s">
        <v>8</v>
      </c>
      <c r="C17" s="1">
        <v>44806</v>
      </c>
      <c r="D17" t="s">
        <v>90</v>
      </c>
      <c r="E17" t="s">
        <v>15</v>
      </c>
      <c r="F17" t="s">
        <v>10</v>
      </c>
      <c r="G17" t="s">
        <v>11</v>
      </c>
      <c r="H17">
        <v>24597.48</v>
      </c>
    </row>
    <row r="18" spans="1:8" x14ac:dyDescent="0.25">
      <c r="A18" t="s">
        <v>8</v>
      </c>
      <c r="B18" t="s">
        <v>8</v>
      </c>
      <c r="C18" s="1">
        <v>44827</v>
      </c>
      <c r="D18" t="s">
        <v>90</v>
      </c>
      <c r="E18" t="s">
        <v>15</v>
      </c>
      <c r="F18" t="s">
        <v>10</v>
      </c>
      <c r="G18" t="s">
        <v>71</v>
      </c>
      <c r="H18">
        <v>23282.7</v>
      </c>
    </row>
    <row r="19" spans="1:8" x14ac:dyDescent="0.25">
      <c r="A19" t="s">
        <v>8</v>
      </c>
      <c r="B19" t="s">
        <v>8</v>
      </c>
      <c r="C19" s="1">
        <v>44806</v>
      </c>
      <c r="D19" t="s">
        <v>90</v>
      </c>
      <c r="E19" t="s">
        <v>14</v>
      </c>
      <c r="F19" t="s">
        <v>10</v>
      </c>
      <c r="G19" t="s">
        <v>11</v>
      </c>
      <c r="H19">
        <v>19542.150000000001</v>
      </c>
    </row>
    <row r="20" spans="1:8" x14ac:dyDescent="0.25">
      <c r="A20" t="s">
        <v>8</v>
      </c>
      <c r="B20" t="s">
        <v>8</v>
      </c>
      <c r="C20" s="1">
        <v>44818</v>
      </c>
      <c r="D20" t="s">
        <v>90</v>
      </c>
      <c r="E20" t="s">
        <v>14</v>
      </c>
      <c r="F20" t="s">
        <v>10</v>
      </c>
      <c r="G20" t="s">
        <v>54</v>
      </c>
      <c r="H20">
        <v>14512.03</v>
      </c>
    </row>
    <row r="21" spans="1:8" x14ac:dyDescent="0.25">
      <c r="A21" t="s">
        <v>8</v>
      </c>
      <c r="B21" t="s">
        <v>8</v>
      </c>
      <c r="C21" s="1">
        <v>44827</v>
      </c>
      <c r="D21" t="s">
        <v>90</v>
      </c>
      <c r="E21" t="s">
        <v>14</v>
      </c>
      <c r="F21" t="s">
        <v>10</v>
      </c>
      <c r="G21" t="s">
        <v>71</v>
      </c>
      <c r="H21">
        <v>12715.12</v>
      </c>
    </row>
    <row r="22" spans="1:8" x14ac:dyDescent="0.25">
      <c r="A22" t="s">
        <v>8</v>
      </c>
      <c r="B22" t="s">
        <v>8</v>
      </c>
      <c r="C22" s="1">
        <v>44818</v>
      </c>
      <c r="D22" t="s">
        <v>90</v>
      </c>
      <c r="E22" t="s">
        <v>15</v>
      </c>
      <c r="F22" t="s">
        <v>10</v>
      </c>
      <c r="G22" t="s">
        <v>54</v>
      </c>
      <c r="H22">
        <v>11947.2</v>
      </c>
    </row>
    <row r="23" spans="1:8" x14ac:dyDescent="0.25">
      <c r="A23" t="s">
        <v>8</v>
      </c>
      <c r="B23" t="s">
        <v>8</v>
      </c>
      <c r="C23" s="1">
        <v>44806</v>
      </c>
      <c r="D23" t="s">
        <v>90</v>
      </c>
      <c r="E23" t="s">
        <v>9</v>
      </c>
      <c r="F23" t="s">
        <v>10</v>
      </c>
      <c r="G23" t="s">
        <v>11</v>
      </c>
      <c r="H23">
        <v>10973.46</v>
      </c>
    </row>
    <row r="24" spans="1:8" x14ac:dyDescent="0.25">
      <c r="A24" t="s">
        <v>8</v>
      </c>
      <c r="B24" t="s">
        <v>8</v>
      </c>
      <c r="C24" s="1">
        <v>44826</v>
      </c>
      <c r="D24" t="s">
        <v>90</v>
      </c>
      <c r="E24" t="s">
        <v>16</v>
      </c>
      <c r="F24" t="s">
        <v>10</v>
      </c>
      <c r="G24" t="s">
        <v>65</v>
      </c>
      <c r="H24">
        <v>7526.6</v>
      </c>
    </row>
    <row r="25" spans="1:8" x14ac:dyDescent="0.25">
      <c r="A25" t="s">
        <v>8</v>
      </c>
      <c r="B25" t="s">
        <v>8</v>
      </c>
      <c r="C25" s="1">
        <v>44826</v>
      </c>
      <c r="D25" t="s">
        <v>90</v>
      </c>
      <c r="E25" t="s">
        <v>14</v>
      </c>
      <c r="F25" t="s">
        <v>10</v>
      </c>
      <c r="G25" t="s">
        <v>65</v>
      </c>
      <c r="H25">
        <v>6901.88</v>
      </c>
    </row>
    <row r="26" spans="1:8" x14ac:dyDescent="0.25">
      <c r="A26" t="s">
        <v>8</v>
      </c>
      <c r="B26" t="s">
        <v>8</v>
      </c>
      <c r="C26" s="1">
        <v>44826</v>
      </c>
      <c r="D26" t="s">
        <v>90</v>
      </c>
      <c r="E26" t="s">
        <v>66</v>
      </c>
      <c r="F26" t="s">
        <v>10</v>
      </c>
      <c r="G26" t="s">
        <v>65</v>
      </c>
      <c r="H26">
        <v>6159.23</v>
      </c>
    </row>
    <row r="27" spans="1:8" x14ac:dyDescent="0.25">
      <c r="A27" t="s">
        <v>8</v>
      </c>
      <c r="B27" t="s">
        <v>8</v>
      </c>
      <c r="C27" s="1">
        <v>44826</v>
      </c>
      <c r="D27" t="s">
        <v>90</v>
      </c>
      <c r="E27" t="s">
        <v>41</v>
      </c>
      <c r="F27" t="s">
        <v>10</v>
      </c>
      <c r="G27" t="s">
        <v>65</v>
      </c>
      <c r="H27">
        <v>5713.06</v>
      </c>
    </row>
    <row r="28" spans="1:8" x14ac:dyDescent="0.25">
      <c r="A28" t="s">
        <v>8</v>
      </c>
      <c r="B28" t="s">
        <v>8</v>
      </c>
      <c r="C28" s="1">
        <v>44818</v>
      </c>
      <c r="D28" t="s">
        <v>90</v>
      </c>
      <c r="E28" t="s">
        <v>41</v>
      </c>
      <c r="F28" t="s">
        <v>10</v>
      </c>
      <c r="G28" t="s">
        <v>54</v>
      </c>
      <c r="H28">
        <v>5141.75</v>
      </c>
    </row>
    <row r="29" spans="1:8" x14ac:dyDescent="0.25">
      <c r="A29" t="s">
        <v>8</v>
      </c>
      <c r="B29" t="s">
        <v>8</v>
      </c>
      <c r="C29" s="1">
        <v>44818</v>
      </c>
      <c r="D29" t="s">
        <v>90</v>
      </c>
      <c r="E29" t="s">
        <v>12</v>
      </c>
      <c r="F29" t="s">
        <v>10</v>
      </c>
      <c r="G29" t="s">
        <v>54</v>
      </c>
      <c r="H29">
        <v>4489.83</v>
      </c>
    </row>
    <row r="30" spans="1:8" x14ac:dyDescent="0.25">
      <c r="A30" t="s">
        <v>8</v>
      </c>
      <c r="B30" t="s">
        <v>8</v>
      </c>
      <c r="C30" s="1">
        <v>44806</v>
      </c>
      <c r="D30" t="s">
        <v>90</v>
      </c>
      <c r="E30" t="s">
        <v>13</v>
      </c>
      <c r="F30" t="s">
        <v>10</v>
      </c>
      <c r="G30" t="s">
        <v>11</v>
      </c>
      <c r="H30">
        <v>3477.46</v>
      </c>
    </row>
    <row r="31" spans="1:8" x14ac:dyDescent="0.25">
      <c r="A31" t="s">
        <v>8</v>
      </c>
      <c r="B31" t="s">
        <v>8</v>
      </c>
      <c r="C31" s="1">
        <v>44818</v>
      </c>
      <c r="D31" t="s">
        <v>90</v>
      </c>
      <c r="E31" t="s">
        <v>13</v>
      </c>
      <c r="F31" t="s">
        <v>10</v>
      </c>
      <c r="G31" t="s">
        <v>54</v>
      </c>
      <c r="H31">
        <v>3477.46</v>
      </c>
    </row>
    <row r="32" spans="1:8" x14ac:dyDescent="0.25">
      <c r="A32" t="s">
        <v>8</v>
      </c>
      <c r="B32" t="s">
        <v>8</v>
      </c>
      <c r="C32" s="1">
        <v>44818</v>
      </c>
      <c r="D32" t="s">
        <v>90</v>
      </c>
      <c r="E32" t="s">
        <v>9</v>
      </c>
      <c r="F32" t="s">
        <v>10</v>
      </c>
      <c r="G32" t="s">
        <v>54</v>
      </c>
      <c r="H32">
        <v>3154.52</v>
      </c>
    </row>
    <row r="33" spans="1:8" x14ac:dyDescent="0.25">
      <c r="A33" t="s">
        <v>8</v>
      </c>
      <c r="B33" t="s">
        <v>8</v>
      </c>
      <c r="C33" s="1">
        <v>44826</v>
      </c>
      <c r="D33" t="s">
        <v>90</v>
      </c>
      <c r="E33" t="s">
        <v>17</v>
      </c>
      <c r="F33" t="s">
        <v>10</v>
      </c>
      <c r="G33" t="s">
        <v>65</v>
      </c>
      <c r="H33">
        <v>2452.4899999999998</v>
      </c>
    </row>
    <row r="34" spans="1:8" x14ac:dyDescent="0.25">
      <c r="A34" t="s">
        <v>8</v>
      </c>
      <c r="B34" t="s">
        <v>8</v>
      </c>
      <c r="C34" s="1">
        <v>44826</v>
      </c>
      <c r="D34" t="s">
        <v>90</v>
      </c>
      <c r="E34" t="s">
        <v>9</v>
      </c>
      <c r="F34" t="s">
        <v>10</v>
      </c>
      <c r="G34" t="s">
        <v>65</v>
      </c>
      <c r="H34">
        <v>2365.89</v>
      </c>
    </row>
    <row r="35" spans="1:8" x14ac:dyDescent="0.25">
      <c r="A35" t="s">
        <v>8</v>
      </c>
      <c r="B35" t="s">
        <v>8</v>
      </c>
      <c r="C35" s="1">
        <v>44806</v>
      </c>
      <c r="D35" t="s">
        <v>90</v>
      </c>
      <c r="E35" t="s">
        <v>12</v>
      </c>
      <c r="F35" t="s">
        <v>10</v>
      </c>
      <c r="G35" t="s">
        <v>11</v>
      </c>
      <c r="H35">
        <v>2296.89</v>
      </c>
    </row>
    <row r="36" spans="1:8" x14ac:dyDescent="0.25">
      <c r="A36" t="s">
        <v>8</v>
      </c>
      <c r="B36" t="s">
        <v>8</v>
      </c>
      <c r="C36" s="1">
        <v>44826</v>
      </c>
      <c r="D36" t="s">
        <v>90</v>
      </c>
      <c r="E36" t="s">
        <v>12</v>
      </c>
      <c r="F36" t="s">
        <v>10</v>
      </c>
      <c r="G36" t="s">
        <v>65</v>
      </c>
      <c r="H36">
        <v>2296.89</v>
      </c>
    </row>
    <row r="37" spans="1:8" x14ac:dyDescent="0.25">
      <c r="A37" t="s">
        <v>8</v>
      </c>
      <c r="B37" t="s">
        <v>8</v>
      </c>
      <c r="C37" s="1">
        <v>44806</v>
      </c>
      <c r="D37" t="s">
        <v>90</v>
      </c>
      <c r="E37" t="s">
        <v>16</v>
      </c>
      <c r="F37" t="s">
        <v>10</v>
      </c>
      <c r="G37" t="s">
        <v>11</v>
      </c>
      <c r="H37">
        <v>2260</v>
      </c>
    </row>
    <row r="38" spans="1:8" x14ac:dyDescent="0.25">
      <c r="A38" t="s">
        <v>8</v>
      </c>
      <c r="B38" t="s">
        <v>8</v>
      </c>
      <c r="C38" s="1">
        <v>44806</v>
      </c>
      <c r="D38" t="s">
        <v>90</v>
      </c>
      <c r="E38" t="s">
        <v>17</v>
      </c>
      <c r="F38" t="s">
        <v>10</v>
      </c>
      <c r="G38" t="s">
        <v>11</v>
      </c>
      <c r="H38">
        <v>1961.99</v>
      </c>
    </row>
    <row r="39" spans="1:8" x14ac:dyDescent="0.25">
      <c r="A39" t="s">
        <v>8</v>
      </c>
      <c r="B39" t="s">
        <v>8</v>
      </c>
      <c r="C39" s="1">
        <v>44818</v>
      </c>
      <c r="D39" t="s">
        <v>90</v>
      </c>
      <c r="E39" t="s">
        <v>16</v>
      </c>
      <c r="F39" t="s">
        <v>10</v>
      </c>
      <c r="G39" t="s">
        <v>54</v>
      </c>
      <c r="H39">
        <v>1936.18</v>
      </c>
    </row>
    <row r="40" spans="1:8" ht="15.75" thickBot="1" x14ac:dyDescent="0.3">
      <c r="C40" s="1"/>
      <c r="H40" s="2">
        <f>SUM(H17:H39)</f>
        <v>179182.25999999998</v>
      </c>
    </row>
    <row r="41" spans="1:8" ht="15.75" thickTop="1" x14ac:dyDescent="0.25">
      <c r="C41" s="1"/>
    </row>
    <row r="42" spans="1:8" x14ac:dyDescent="0.25">
      <c r="A42" t="s">
        <v>8</v>
      </c>
      <c r="B42" t="s">
        <v>8</v>
      </c>
      <c r="C42" s="1">
        <v>44830</v>
      </c>
      <c r="D42" t="s">
        <v>90</v>
      </c>
      <c r="E42" t="s">
        <v>15</v>
      </c>
      <c r="F42" t="s">
        <v>18</v>
      </c>
      <c r="G42" t="s">
        <v>79</v>
      </c>
      <c r="H42">
        <v>36127.980000000003</v>
      </c>
    </row>
    <row r="43" spans="1:8" x14ac:dyDescent="0.25">
      <c r="A43" t="s">
        <v>8</v>
      </c>
      <c r="B43" t="s">
        <v>8</v>
      </c>
      <c r="C43" s="1">
        <v>44826</v>
      </c>
      <c r="D43" t="s">
        <v>90</v>
      </c>
      <c r="E43" t="s">
        <v>15</v>
      </c>
      <c r="F43" t="s">
        <v>18</v>
      </c>
      <c r="G43" t="s">
        <v>69</v>
      </c>
      <c r="H43">
        <v>30908.13</v>
      </c>
    </row>
    <row r="44" spans="1:8" x14ac:dyDescent="0.25">
      <c r="A44" t="s">
        <v>8</v>
      </c>
      <c r="B44" t="s">
        <v>8</v>
      </c>
      <c r="C44" s="1">
        <v>44810</v>
      </c>
      <c r="D44" t="s">
        <v>90</v>
      </c>
      <c r="E44" t="s">
        <v>15</v>
      </c>
      <c r="F44" t="s">
        <v>18</v>
      </c>
      <c r="G44" t="s">
        <v>32</v>
      </c>
      <c r="H44">
        <v>30068.95</v>
      </c>
    </row>
    <row r="45" spans="1:8" x14ac:dyDescent="0.25">
      <c r="A45" t="s">
        <v>8</v>
      </c>
      <c r="B45" t="s">
        <v>8</v>
      </c>
      <c r="C45" s="1">
        <v>44818</v>
      </c>
      <c r="D45" t="s">
        <v>90</v>
      </c>
      <c r="E45" t="s">
        <v>15</v>
      </c>
      <c r="F45" t="s">
        <v>18</v>
      </c>
      <c r="G45" t="s">
        <v>56</v>
      </c>
      <c r="H45">
        <v>28924.81</v>
      </c>
    </row>
    <row r="46" spans="1:8" x14ac:dyDescent="0.25">
      <c r="A46" t="s">
        <v>8</v>
      </c>
      <c r="B46" t="s">
        <v>8</v>
      </c>
      <c r="C46" s="1">
        <v>44826</v>
      </c>
      <c r="D46" t="s">
        <v>90</v>
      </c>
      <c r="E46" t="s">
        <v>14</v>
      </c>
      <c r="F46" t="s">
        <v>18</v>
      </c>
      <c r="G46" t="s">
        <v>69</v>
      </c>
      <c r="H46">
        <v>21041.58</v>
      </c>
    </row>
    <row r="47" spans="1:8" x14ac:dyDescent="0.25">
      <c r="A47" t="s">
        <v>8</v>
      </c>
      <c r="B47" t="s">
        <v>8</v>
      </c>
      <c r="C47" s="1">
        <v>44825</v>
      </c>
      <c r="D47" t="s">
        <v>90</v>
      </c>
      <c r="E47" t="s">
        <v>15</v>
      </c>
      <c r="F47" t="s">
        <v>18</v>
      </c>
      <c r="G47" t="s">
        <v>63</v>
      </c>
      <c r="H47">
        <v>18012.07</v>
      </c>
    </row>
    <row r="48" spans="1:8" x14ac:dyDescent="0.25">
      <c r="A48" t="s">
        <v>8</v>
      </c>
      <c r="B48" t="s">
        <v>8</v>
      </c>
      <c r="C48" s="1">
        <v>44826</v>
      </c>
      <c r="D48" t="s">
        <v>90</v>
      </c>
      <c r="E48" t="s">
        <v>15</v>
      </c>
      <c r="F48" t="s">
        <v>18</v>
      </c>
      <c r="G48" t="s">
        <v>70</v>
      </c>
      <c r="H48">
        <v>16532.669999999998</v>
      </c>
    </row>
    <row r="49" spans="1:8" x14ac:dyDescent="0.25">
      <c r="A49" t="s">
        <v>8</v>
      </c>
      <c r="B49" t="s">
        <v>8</v>
      </c>
      <c r="C49" s="1">
        <v>44806</v>
      </c>
      <c r="D49" t="s">
        <v>90</v>
      </c>
      <c r="E49" t="s">
        <v>9</v>
      </c>
      <c r="F49" t="s">
        <v>18</v>
      </c>
      <c r="G49" t="s">
        <v>19</v>
      </c>
      <c r="H49">
        <v>15128.36</v>
      </c>
    </row>
    <row r="50" spans="1:8" x14ac:dyDescent="0.25">
      <c r="A50" t="s">
        <v>8</v>
      </c>
      <c r="B50" t="s">
        <v>8</v>
      </c>
      <c r="C50" s="1">
        <v>44826</v>
      </c>
      <c r="D50" t="s">
        <v>90</v>
      </c>
      <c r="E50" t="s">
        <v>68</v>
      </c>
      <c r="F50" t="s">
        <v>18</v>
      </c>
      <c r="G50" t="s">
        <v>70</v>
      </c>
      <c r="H50">
        <v>9901.92</v>
      </c>
    </row>
    <row r="51" spans="1:8" x14ac:dyDescent="0.25">
      <c r="A51" t="s">
        <v>8</v>
      </c>
      <c r="B51" t="s">
        <v>8</v>
      </c>
      <c r="C51" s="1">
        <v>44810</v>
      </c>
      <c r="D51" t="s">
        <v>90</v>
      </c>
      <c r="E51" t="s">
        <v>14</v>
      </c>
      <c r="F51" t="s">
        <v>18</v>
      </c>
      <c r="G51" t="s">
        <v>32</v>
      </c>
      <c r="H51">
        <v>9648.48</v>
      </c>
    </row>
    <row r="52" spans="1:8" x14ac:dyDescent="0.25">
      <c r="A52" t="s">
        <v>8</v>
      </c>
      <c r="B52" t="s">
        <v>8</v>
      </c>
      <c r="C52" s="1">
        <v>44818</v>
      </c>
      <c r="D52" t="s">
        <v>90</v>
      </c>
      <c r="E52" t="s">
        <v>9</v>
      </c>
      <c r="F52" t="s">
        <v>18</v>
      </c>
      <c r="G52" t="s">
        <v>56</v>
      </c>
      <c r="H52">
        <v>8959.7099999999991</v>
      </c>
    </row>
    <row r="53" spans="1:8" x14ac:dyDescent="0.25">
      <c r="A53" t="s">
        <v>8</v>
      </c>
      <c r="B53" t="s">
        <v>8</v>
      </c>
      <c r="C53" s="1">
        <v>44806</v>
      </c>
      <c r="D53" t="s">
        <v>90</v>
      </c>
      <c r="E53" t="s">
        <v>20</v>
      </c>
      <c r="F53" t="s">
        <v>18</v>
      </c>
      <c r="G53" t="s">
        <v>19</v>
      </c>
      <c r="H53">
        <v>8179.68</v>
      </c>
    </row>
    <row r="54" spans="1:8" x14ac:dyDescent="0.25">
      <c r="A54" t="s">
        <v>8</v>
      </c>
      <c r="B54" t="s">
        <v>8</v>
      </c>
      <c r="C54" s="1">
        <v>44806</v>
      </c>
      <c r="D54" t="s">
        <v>90</v>
      </c>
      <c r="E54" t="s">
        <v>12</v>
      </c>
      <c r="F54" t="s">
        <v>18</v>
      </c>
      <c r="G54" t="s">
        <v>19</v>
      </c>
      <c r="H54">
        <v>5325.58</v>
      </c>
    </row>
    <row r="55" spans="1:8" x14ac:dyDescent="0.25">
      <c r="A55" t="s">
        <v>8</v>
      </c>
      <c r="B55" t="s">
        <v>8</v>
      </c>
      <c r="C55" s="1">
        <v>44818</v>
      </c>
      <c r="D55" t="s">
        <v>90</v>
      </c>
      <c r="E55" t="s">
        <v>12</v>
      </c>
      <c r="F55" t="s">
        <v>18</v>
      </c>
      <c r="G55" t="s">
        <v>56</v>
      </c>
      <c r="H55">
        <v>5325.58</v>
      </c>
    </row>
    <row r="56" spans="1:8" x14ac:dyDescent="0.25">
      <c r="A56" t="s">
        <v>8</v>
      </c>
      <c r="B56" t="s">
        <v>8</v>
      </c>
      <c r="C56" s="1">
        <v>44826</v>
      </c>
      <c r="D56" t="s">
        <v>90</v>
      </c>
      <c r="E56" t="s">
        <v>12</v>
      </c>
      <c r="F56" t="s">
        <v>18</v>
      </c>
      <c r="G56" t="s">
        <v>70</v>
      </c>
      <c r="H56">
        <v>5325.58</v>
      </c>
    </row>
    <row r="57" spans="1:8" x14ac:dyDescent="0.25">
      <c r="A57" t="s">
        <v>8</v>
      </c>
      <c r="B57" t="s">
        <v>8</v>
      </c>
      <c r="C57" s="1">
        <v>44826</v>
      </c>
      <c r="D57" t="s">
        <v>90</v>
      </c>
      <c r="E57" t="s">
        <v>9</v>
      </c>
      <c r="F57" t="s">
        <v>18</v>
      </c>
      <c r="G57" t="s">
        <v>70</v>
      </c>
      <c r="H57">
        <v>4553.53</v>
      </c>
    </row>
    <row r="58" spans="1:8" x14ac:dyDescent="0.25">
      <c r="A58" t="s">
        <v>8</v>
      </c>
      <c r="B58" t="s">
        <v>8</v>
      </c>
      <c r="C58" s="1">
        <v>44810</v>
      </c>
      <c r="D58" t="s">
        <v>90</v>
      </c>
      <c r="E58" t="s">
        <v>9</v>
      </c>
      <c r="F58" t="s">
        <v>18</v>
      </c>
      <c r="G58" t="s">
        <v>32</v>
      </c>
      <c r="H58">
        <v>4406.18</v>
      </c>
    </row>
    <row r="59" spans="1:8" x14ac:dyDescent="0.25">
      <c r="A59" t="s">
        <v>8</v>
      </c>
      <c r="B59" t="s">
        <v>8</v>
      </c>
      <c r="C59" s="1">
        <v>44818</v>
      </c>
      <c r="D59" t="s">
        <v>90</v>
      </c>
      <c r="E59" t="s">
        <v>13</v>
      </c>
      <c r="F59" t="s">
        <v>18</v>
      </c>
      <c r="G59" t="s">
        <v>56</v>
      </c>
      <c r="H59">
        <v>3536.4</v>
      </c>
    </row>
    <row r="60" spans="1:8" x14ac:dyDescent="0.25">
      <c r="A60" t="s">
        <v>8</v>
      </c>
      <c r="B60" t="s">
        <v>8</v>
      </c>
      <c r="C60" s="1">
        <v>44825</v>
      </c>
      <c r="D60" t="s">
        <v>90</v>
      </c>
      <c r="E60" t="s">
        <v>13</v>
      </c>
      <c r="F60" t="s">
        <v>18</v>
      </c>
      <c r="G60" t="s">
        <v>63</v>
      </c>
      <c r="H60">
        <v>3536.4</v>
      </c>
    </row>
    <row r="61" spans="1:8" x14ac:dyDescent="0.25">
      <c r="A61" t="s">
        <v>8</v>
      </c>
      <c r="B61" t="s">
        <v>8</v>
      </c>
      <c r="C61" s="1">
        <v>44830</v>
      </c>
      <c r="D61" t="s">
        <v>90</v>
      </c>
      <c r="E61" t="s">
        <v>13</v>
      </c>
      <c r="F61" t="s">
        <v>18</v>
      </c>
      <c r="G61" t="s">
        <v>79</v>
      </c>
      <c r="H61">
        <v>3536.4</v>
      </c>
    </row>
    <row r="62" spans="1:8" x14ac:dyDescent="0.25">
      <c r="A62" t="s">
        <v>8</v>
      </c>
      <c r="B62" t="s">
        <v>8</v>
      </c>
      <c r="C62" s="1">
        <v>44826</v>
      </c>
      <c r="D62" t="s">
        <v>90</v>
      </c>
      <c r="E62" t="s">
        <v>9</v>
      </c>
      <c r="F62" t="s">
        <v>18</v>
      </c>
      <c r="G62" t="s">
        <v>69</v>
      </c>
      <c r="H62">
        <v>3524.95</v>
      </c>
    </row>
    <row r="63" spans="1:8" x14ac:dyDescent="0.25">
      <c r="A63" t="s">
        <v>8</v>
      </c>
      <c r="B63" t="s">
        <v>8</v>
      </c>
      <c r="C63" s="1">
        <v>44806</v>
      </c>
      <c r="D63" t="s">
        <v>90</v>
      </c>
      <c r="E63" t="s">
        <v>16</v>
      </c>
      <c r="F63" t="s">
        <v>18</v>
      </c>
      <c r="G63" t="s">
        <v>19</v>
      </c>
      <c r="H63">
        <v>3438.97</v>
      </c>
    </row>
    <row r="64" spans="1:8" x14ac:dyDescent="0.25">
      <c r="A64" t="s">
        <v>8</v>
      </c>
      <c r="B64" t="s">
        <v>8</v>
      </c>
      <c r="C64" s="1">
        <v>44810</v>
      </c>
      <c r="D64" t="s">
        <v>90</v>
      </c>
      <c r="E64" t="s">
        <v>16</v>
      </c>
      <c r="F64" t="s">
        <v>18</v>
      </c>
      <c r="G64" t="s">
        <v>32</v>
      </c>
      <c r="H64">
        <v>3438.97</v>
      </c>
    </row>
    <row r="65" spans="1:8" x14ac:dyDescent="0.25">
      <c r="A65" t="s">
        <v>8</v>
      </c>
      <c r="B65" t="s">
        <v>8</v>
      </c>
      <c r="C65" s="1">
        <v>44818</v>
      </c>
      <c r="D65" t="s">
        <v>90</v>
      </c>
      <c r="E65" t="s">
        <v>16</v>
      </c>
      <c r="F65" t="s">
        <v>18</v>
      </c>
      <c r="G65" t="s">
        <v>56</v>
      </c>
      <c r="H65">
        <v>3438.97</v>
      </c>
    </row>
    <row r="66" spans="1:8" x14ac:dyDescent="0.25">
      <c r="A66" t="s">
        <v>8</v>
      </c>
      <c r="B66" t="s">
        <v>8</v>
      </c>
      <c r="C66" s="1">
        <v>44818</v>
      </c>
      <c r="D66" t="s">
        <v>90</v>
      </c>
      <c r="E66" t="s">
        <v>14</v>
      </c>
      <c r="F66" t="s">
        <v>18</v>
      </c>
      <c r="G66" t="s">
        <v>56</v>
      </c>
      <c r="H66">
        <v>3389.05</v>
      </c>
    </row>
    <row r="67" spans="1:8" x14ac:dyDescent="0.25">
      <c r="A67" t="s">
        <v>8</v>
      </c>
      <c r="B67" t="s">
        <v>8</v>
      </c>
      <c r="C67" s="1">
        <v>44825</v>
      </c>
      <c r="D67" t="s">
        <v>90</v>
      </c>
      <c r="E67" t="s">
        <v>14</v>
      </c>
      <c r="F67" t="s">
        <v>18</v>
      </c>
      <c r="G67" t="s">
        <v>63</v>
      </c>
      <c r="H67">
        <v>3389.05</v>
      </c>
    </row>
    <row r="68" spans="1:8" x14ac:dyDescent="0.25">
      <c r="A68" t="s">
        <v>8</v>
      </c>
      <c r="B68" t="s">
        <v>8</v>
      </c>
      <c r="C68" s="1">
        <v>44826</v>
      </c>
      <c r="D68" t="s">
        <v>90</v>
      </c>
      <c r="E68" t="s">
        <v>16</v>
      </c>
      <c r="F68" t="s">
        <v>18</v>
      </c>
      <c r="G68" t="s">
        <v>70</v>
      </c>
      <c r="H68">
        <v>3095.08</v>
      </c>
    </row>
    <row r="69" spans="1:8" x14ac:dyDescent="0.25">
      <c r="A69" t="s">
        <v>8</v>
      </c>
      <c r="B69" t="s">
        <v>8</v>
      </c>
      <c r="C69" s="1">
        <v>44810</v>
      </c>
      <c r="D69" t="s">
        <v>90</v>
      </c>
      <c r="E69" t="s">
        <v>12</v>
      </c>
      <c r="F69" t="s">
        <v>18</v>
      </c>
      <c r="G69" t="s">
        <v>32</v>
      </c>
      <c r="H69">
        <v>2503.77</v>
      </c>
    </row>
    <row r="70" spans="1:8" ht="15.75" thickBot="1" x14ac:dyDescent="0.3">
      <c r="C70" s="1"/>
      <c r="H70" s="2">
        <f>SUM(H42:H69)</f>
        <v>295198.79999999993</v>
      </c>
    </row>
    <row r="71" spans="1:8" ht="15.75" thickTop="1" x14ac:dyDescent="0.25">
      <c r="C71" s="1"/>
    </row>
    <row r="72" spans="1:8" x14ac:dyDescent="0.25">
      <c r="A72" t="s">
        <v>8</v>
      </c>
      <c r="B72" t="s">
        <v>8</v>
      </c>
      <c r="C72" s="1">
        <v>44810</v>
      </c>
      <c r="D72" t="s">
        <v>91</v>
      </c>
      <c r="E72" t="s">
        <v>21</v>
      </c>
      <c r="F72" t="s">
        <v>22</v>
      </c>
      <c r="G72" t="s">
        <v>23</v>
      </c>
      <c r="H72">
        <v>27336.37</v>
      </c>
    </row>
    <row r="73" spans="1:8" ht="15.75" thickBot="1" x14ac:dyDescent="0.3">
      <c r="C73" s="1"/>
      <c r="H73" s="2">
        <f>SUM(H72)</f>
        <v>27336.37</v>
      </c>
    </row>
    <row r="74" spans="1:8" ht="15.75" thickTop="1" x14ac:dyDescent="0.25">
      <c r="C74" s="1"/>
    </row>
    <row r="75" spans="1:8" x14ac:dyDescent="0.25">
      <c r="A75" t="s">
        <v>8</v>
      </c>
      <c r="B75" t="s">
        <v>8</v>
      </c>
      <c r="C75" s="1">
        <v>44816</v>
      </c>
      <c r="D75" t="s">
        <v>90</v>
      </c>
      <c r="E75" t="s">
        <v>14</v>
      </c>
      <c r="F75" t="s">
        <v>48</v>
      </c>
      <c r="G75" t="s">
        <v>49</v>
      </c>
      <c r="H75">
        <v>17031.3</v>
      </c>
    </row>
    <row r="76" spans="1:8" x14ac:dyDescent="0.25">
      <c r="A76" t="s">
        <v>8</v>
      </c>
      <c r="B76" t="s">
        <v>8</v>
      </c>
      <c r="C76" s="1">
        <v>44816</v>
      </c>
      <c r="D76" t="s">
        <v>90</v>
      </c>
      <c r="E76" t="s">
        <v>15</v>
      </c>
      <c r="F76" t="s">
        <v>48</v>
      </c>
      <c r="G76" t="s">
        <v>49</v>
      </c>
      <c r="H76">
        <v>11198.6</v>
      </c>
    </row>
    <row r="77" spans="1:8" ht="15.75" thickBot="1" x14ac:dyDescent="0.3">
      <c r="C77" s="1"/>
      <c r="H77" s="2">
        <f>SUM(H75:H76)</f>
        <v>28229.9</v>
      </c>
    </row>
    <row r="78" spans="1:8" ht="15.75" thickTop="1" x14ac:dyDescent="0.25">
      <c r="C78" s="1"/>
    </row>
    <row r="79" spans="1:8" x14ac:dyDescent="0.25">
      <c r="A79" t="s">
        <v>8</v>
      </c>
      <c r="B79" t="s">
        <v>8</v>
      </c>
      <c r="C79" s="1">
        <v>44810</v>
      </c>
      <c r="D79" t="s">
        <v>24</v>
      </c>
      <c r="E79" t="s">
        <v>14</v>
      </c>
      <c r="F79" t="s">
        <v>25</v>
      </c>
      <c r="G79" t="s">
        <v>26</v>
      </c>
      <c r="H79">
        <v>30395.93</v>
      </c>
    </row>
    <row r="80" spans="1:8" ht="15.75" thickBot="1" x14ac:dyDescent="0.3">
      <c r="C80" s="1"/>
      <c r="H80" s="2">
        <f>SUM(H79)</f>
        <v>30395.93</v>
      </c>
    </row>
    <row r="81" spans="1:8" ht="15.75" thickTop="1" x14ac:dyDescent="0.25">
      <c r="C81" s="1"/>
    </row>
    <row r="82" spans="1:8" x14ac:dyDescent="0.25">
      <c r="A82" t="s">
        <v>8</v>
      </c>
      <c r="B82" t="s">
        <v>8</v>
      </c>
      <c r="C82" s="1">
        <v>44831</v>
      </c>
      <c r="D82" t="s">
        <v>80</v>
      </c>
      <c r="E82" t="s">
        <v>44</v>
      </c>
      <c r="F82" t="s">
        <v>81</v>
      </c>
      <c r="G82" t="s">
        <v>82</v>
      </c>
      <c r="H82">
        <v>66094.98</v>
      </c>
    </row>
    <row r="83" spans="1:8" ht="15.75" thickBot="1" x14ac:dyDescent="0.3">
      <c r="C83" s="1"/>
      <c r="H83" s="2">
        <f>SUM(H82)</f>
        <v>66094.98</v>
      </c>
    </row>
    <row r="84" spans="1:8" ht="15.75" thickTop="1" x14ac:dyDescent="0.25">
      <c r="C84" s="1"/>
    </row>
    <row r="85" spans="1:8" x14ac:dyDescent="0.25">
      <c r="A85" t="s">
        <v>8</v>
      </c>
      <c r="B85" t="s">
        <v>8</v>
      </c>
      <c r="C85" s="1">
        <v>44813</v>
      </c>
      <c r="D85" t="s">
        <v>90</v>
      </c>
      <c r="E85" t="s">
        <v>15</v>
      </c>
      <c r="F85" t="s">
        <v>38</v>
      </c>
      <c r="G85" t="s">
        <v>39</v>
      </c>
      <c r="H85">
        <v>17981.73</v>
      </c>
    </row>
    <row r="86" spans="1:8" x14ac:dyDescent="0.25">
      <c r="A86" t="s">
        <v>8</v>
      </c>
      <c r="B86" t="s">
        <v>8</v>
      </c>
      <c r="C86" s="1">
        <v>44817</v>
      </c>
      <c r="D86" t="s">
        <v>90</v>
      </c>
      <c r="E86" t="s">
        <v>9</v>
      </c>
      <c r="F86" t="s">
        <v>38</v>
      </c>
      <c r="G86" t="s">
        <v>50</v>
      </c>
      <c r="H86">
        <v>16571.32</v>
      </c>
    </row>
    <row r="87" spans="1:8" x14ac:dyDescent="0.25">
      <c r="A87" t="s">
        <v>8</v>
      </c>
      <c r="B87" t="s">
        <v>8</v>
      </c>
      <c r="C87" s="1">
        <v>44827</v>
      </c>
      <c r="D87" t="s">
        <v>90</v>
      </c>
      <c r="E87" t="s">
        <v>17</v>
      </c>
      <c r="F87" t="s">
        <v>38</v>
      </c>
      <c r="G87" t="s">
        <v>72</v>
      </c>
      <c r="H87">
        <v>15554.64</v>
      </c>
    </row>
    <row r="88" spans="1:8" x14ac:dyDescent="0.25">
      <c r="A88" t="s">
        <v>8</v>
      </c>
      <c r="B88" t="s">
        <v>8</v>
      </c>
      <c r="C88" s="1">
        <v>44832</v>
      </c>
      <c r="D88" t="s">
        <v>90</v>
      </c>
      <c r="E88" t="s">
        <v>15</v>
      </c>
      <c r="F88" t="s">
        <v>38</v>
      </c>
      <c r="G88" t="s">
        <v>85</v>
      </c>
      <c r="H88">
        <v>14145.9</v>
      </c>
    </row>
    <row r="89" spans="1:8" x14ac:dyDescent="0.25">
      <c r="A89" t="s">
        <v>8</v>
      </c>
      <c r="B89" t="s">
        <v>8</v>
      </c>
      <c r="C89" s="1">
        <v>44826</v>
      </c>
      <c r="D89" t="s">
        <v>90</v>
      </c>
      <c r="E89" t="s">
        <v>15</v>
      </c>
      <c r="F89" t="s">
        <v>38</v>
      </c>
      <c r="G89" t="s">
        <v>67</v>
      </c>
      <c r="H89">
        <v>13984.58</v>
      </c>
    </row>
    <row r="90" spans="1:8" x14ac:dyDescent="0.25">
      <c r="A90" t="s">
        <v>8</v>
      </c>
      <c r="B90" t="s">
        <v>8</v>
      </c>
      <c r="C90" s="1">
        <v>44813</v>
      </c>
      <c r="D90" t="s">
        <v>90</v>
      </c>
      <c r="E90" t="s">
        <v>17</v>
      </c>
      <c r="F90" t="s">
        <v>38</v>
      </c>
      <c r="G90" t="s">
        <v>39</v>
      </c>
      <c r="H90">
        <v>13717.11</v>
      </c>
    </row>
    <row r="91" spans="1:8" x14ac:dyDescent="0.25">
      <c r="A91" t="s">
        <v>8</v>
      </c>
      <c r="B91" t="s">
        <v>8</v>
      </c>
      <c r="C91" s="1">
        <v>44827</v>
      </c>
      <c r="D91" t="s">
        <v>90</v>
      </c>
      <c r="E91" t="s">
        <v>9</v>
      </c>
      <c r="F91" t="s">
        <v>38</v>
      </c>
      <c r="G91" t="s">
        <v>72</v>
      </c>
      <c r="H91">
        <v>12428.49</v>
      </c>
    </row>
    <row r="92" spans="1:8" x14ac:dyDescent="0.25">
      <c r="A92" t="s">
        <v>8</v>
      </c>
      <c r="B92" t="s">
        <v>8</v>
      </c>
      <c r="C92" s="1">
        <v>44832</v>
      </c>
      <c r="D92" t="s">
        <v>90</v>
      </c>
      <c r="E92" t="s">
        <v>13</v>
      </c>
      <c r="F92" t="s">
        <v>38</v>
      </c>
      <c r="G92" t="s">
        <v>85</v>
      </c>
      <c r="H92">
        <v>8723.1200000000008</v>
      </c>
    </row>
    <row r="93" spans="1:8" x14ac:dyDescent="0.25">
      <c r="A93" t="s">
        <v>8</v>
      </c>
      <c r="B93" t="s">
        <v>8</v>
      </c>
      <c r="C93" s="1">
        <v>44827</v>
      </c>
      <c r="D93" t="s">
        <v>90</v>
      </c>
      <c r="E93" t="s">
        <v>15</v>
      </c>
      <c r="F93" t="s">
        <v>38</v>
      </c>
      <c r="G93" t="s">
        <v>72</v>
      </c>
      <c r="H93">
        <v>8680.33</v>
      </c>
    </row>
    <row r="94" spans="1:8" x14ac:dyDescent="0.25">
      <c r="A94" t="s">
        <v>8</v>
      </c>
      <c r="B94" t="s">
        <v>8</v>
      </c>
      <c r="C94" s="1">
        <v>44826</v>
      </c>
      <c r="D94" t="s">
        <v>90</v>
      </c>
      <c r="E94" t="s">
        <v>9</v>
      </c>
      <c r="F94" t="s">
        <v>38</v>
      </c>
      <c r="G94" t="s">
        <v>67</v>
      </c>
      <c r="H94">
        <v>8285.66</v>
      </c>
    </row>
    <row r="95" spans="1:8" x14ac:dyDescent="0.25">
      <c r="A95" t="s">
        <v>8</v>
      </c>
      <c r="B95" t="s">
        <v>8</v>
      </c>
      <c r="C95" s="1">
        <v>44827</v>
      </c>
      <c r="D95" t="s">
        <v>90</v>
      </c>
      <c r="E95" t="s">
        <v>12</v>
      </c>
      <c r="F95" t="s">
        <v>38</v>
      </c>
      <c r="G95" t="s">
        <v>72</v>
      </c>
      <c r="H95">
        <v>5446.05</v>
      </c>
    </row>
    <row r="96" spans="1:8" x14ac:dyDescent="0.25">
      <c r="A96" t="s">
        <v>8</v>
      </c>
      <c r="B96" t="s">
        <v>8</v>
      </c>
      <c r="C96" s="1">
        <v>44817</v>
      </c>
      <c r="D96" t="s">
        <v>90</v>
      </c>
      <c r="E96" t="s">
        <v>17</v>
      </c>
      <c r="F96" t="s">
        <v>38</v>
      </c>
      <c r="G96" t="s">
        <v>50</v>
      </c>
      <c r="H96">
        <v>5441.7</v>
      </c>
    </row>
    <row r="97" spans="1:8" x14ac:dyDescent="0.25">
      <c r="A97" t="s">
        <v>8</v>
      </c>
      <c r="B97" t="s">
        <v>8</v>
      </c>
      <c r="C97" s="1">
        <v>44817</v>
      </c>
      <c r="D97" t="s">
        <v>90</v>
      </c>
      <c r="E97" t="s">
        <v>12</v>
      </c>
      <c r="F97" t="s">
        <v>38</v>
      </c>
      <c r="G97" t="s">
        <v>50</v>
      </c>
      <c r="H97">
        <v>4950.96</v>
      </c>
    </row>
    <row r="98" spans="1:8" x14ac:dyDescent="0.25">
      <c r="A98" t="s">
        <v>8</v>
      </c>
      <c r="B98" t="s">
        <v>8</v>
      </c>
      <c r="C98" s="1">
        <v>44827</v>
      </c>
      <c r="D98" t="s">
        <v>90</v>
      </c>
      <c r="E98" t="s">
        <v>13</v>
      </c>
      <c r="F98" t="s">
        <v>38</v>
      </c>
      <c r="G98" t="s">
        <v>72</v>
      </c>
      <c r="H98">
        <v>4361.5600000000004</v>
      </c>
    </row>
    <row r="99" spans="1:8" x14ac:dyDescent="0.25">
      <c r="A99" t="s">
        <v>8</v>
      </c>
      <c r="B99" t="s">
        <v>8</v>
      </c>
      <c r="C99" s="1">
        <v>44817</v>
      </c>
      <c r="D99" t="s">
        <v>90</v>
      </c>
      <c r="E99" t="s">
        <v>40</v>
      </c>
      <c r="F99" t="s">
        <v>38</v>
      </c>
      <c r="G99" t="s">
        <v>50</v>
      </c>
      <c r="H99">
        <v>3567.28</v>
      </c>
    </row>
    <row r="100" spans="1:8" x14ac:dyDescent="0.25">
      <c r="A100" t="s">
        <v>8</v>
      </c>
      <c r="B100" t="s">
        <v>8</v>
      </c>
      <c r="C100" s="1">
        <v>44826</v>
      </c>
      <c r="D100" t="s">
        <v>90</v>
      </c>
      <c r="E100" t="s">
        <v>68</v>
      </c>
      <c r="F100" t="s">
        <v>38</v>
      </c>
      <c r="G100" t="s">
        <v>67</v>
      </c>
      <c r="H100">
        <v>3388.64</v>
      </c>
    </row>
    <row r="101" spans="1:8" x14ac:dyDescent="0.25">
      <c r="A101" t="s">
        <v>8</v>
      </c>
      <c r="B101" t="s">
        <v>8</v>
      </c>
      <c r="C101" s="1">
        <v>44827</v>
      </c>
      <c r="D101" t="s">
        <v>90</v>
      </c>
      <c r="E101" t="s">
        <v>68</v>
      </c>
      <c r="F101" t="s">
        <v>38</v>
      </c>
      <c r="G101" t="s">
        <v>72</v>
      </c>
      <c r="H101">
        <v>3388.64</v>
      </c>
    </row>
    <row r="102" spans="1:8" x14ac:dyDescent="0.25">
      <c r="A102" t="s">
        <v>8</v>
      </c>
      <c r="B102" t="s">
        <v>8</v>
      </c>
      <c r="C102" s="1">
        <v>44813</v>
      </c>
      <c r="D102" t="s">
        <v>90</v>
      </c>
      <c r="E102" t="s">
        <v>9</v>
      </c>
      <c r="F102" t="s">
        <v>38</v>
      </c>
      <c r="G102" t="s">
        <v>39</v>
      </c>
      <c r="H102">
        <v>3314.27</v>
      </c>
    </row>
    <row r="103" spans="1:8" x14ac:dyDescent="0.25">
      <c r="A103" t="s">
        <v>8</v>
      </c>
      <c r="B103" t="s">
        <v>8</v>
      </c>
      <c r="C103" s="1">
        <v>44813</v>
      </c>
      <c r="D103" t="s">
        <v>90</v>
      </c>
      <c r="E103" t="s">
        <v>40</v>
      </c>
      <c r="F103" t="s">
        <v>38</v>
      </c>
      <c r="G103" t="s">
        <v>39</v>
      </c>
      <c r="H103">
        <v>3032.19</v>
      </c>
    </row>
    <row r="104" spans="1:8" x14ac:dyDescent="0.25">
      <c r="A104" t="s">
        <v>8</v>
      </c>
      <c r="B104" t="s">
        <v>8</v>
      </c>
      <c r="C104" s="1">
        <v>44826</v>
      </c>
      <c r="D104" t="s">
        <v>90</v>
      </c>
      <c r="E104" t="s">
        <v>14</v>
      </c>
      <c r="F104" t="s">
        <v>38</v>
      </c>
      <c r="G104" t="s">
        <v>67</v>
      </c>
      <c r="H104">
        <v>2652.3</v>
      </c>
    </row>
    <row r="105" spans="1:8" x14ac:dyDescent="0.25">
      <c r="A105" t="s">
        <v>8</v>
      </c>
      <c r="B105" t="s">
        <v>8</v>
      </c>
      <c r="C105" s="1">
        <v>44827</v>
      </c>
      <c r="D105" t="s">
        <v>90</v>
      </c>
      <c r="E105" t="s">
        <v>14</v>
      </c>
      <c r="F105" t="s">
        <v>38</v>
      </c>
      <c r="G105" t="s">
        <v>72</v>
      </c>
      <c r="H105">
        <v>2652.3</v>
      </c>
    </row>
    <row r="106" spans="1:8" x14ac:dyDescent="0.25">
      <c r="A106" t="s">
        <v>8</v>
      </c>
      <c r="B106" t="s">
        <v>8</v>
      </c>
      <c r="C106" s="1">
        <v>44832</v>
      </c>
      <c r="D106" t="s">
        <v>90</v>
      </c>
      <c r="E106" t="s">
        <v>14</v>
      </c>
      <c r="F106" t="s">
        <v>38</v>
      </c>
      <c r="G106" t="s">
        <v>85</v>
      </c>
      <c r="H106">
        <v>2652.3</v>
      </c>
    </row>
    <row r="107" spans="1:8" x14ac:dyDescent="0.25">
      <c r="A107" t="s">
        <v>8</v>
      </c>
      <c r="B107" t="s">
        <v>8</v>
      </c>
      <c r="C107" s="1">
        <v>44817</v>
      </c>
      <c r="D107" t="s">
        <v>90</v>
      </c>
      <c r="E107" t="s">
        <v>51</v>
      </c>
      <c r="F107" t="s">
        <v>38</v>
      </c>
      <c r="G107" t="s">
        <v>50</v>
      </c>
      <c r="H107">
        <v>2648.7</v>
      </c>
    </row>
    <row r="108" spans="1:8" x14ac:dyDescent="0.25">
      <c r="A108" t="s">
        <v>8</v>
      </c>
      <c r="B108" t="s">
        <v>8</v>
      </c>
      <c r="C108" s="1">
        <v>44817</v>
      </c>
      <c r="D108" t="s">
        <v>90</v>
      </c>
      <c r="E108" t="s">
        <v>13</v>
      </c>
      <c r="F108" t="s">
        <v>38</v>
      </c>
      <c r="G108" t="s">
        <v>50</v>
      </c>
      <c r="H108">
        <v>2616.94</v>
      </c>
    </row>
    <row r="109" spans="1:8" x14ac:dyDescent="0.25">
      <c r="A109" t="s">
        <v>8</v>
      </c>
      <c r="B109" t="s">
        <v>8</v>
      </c>
      <c r="C109" s="1">
        <v>44813</v>
      </c>
      <c r="D109" t="s">
        <v>90</v>
      </c>
      <c r="E109" t="s">
        <v>41</v>
      </c>
      <c r="F109" t="s">
        <v>38</v>
      </c>
      <c r="G109" t="s">
        <v>39</v>
      </c>
      <c r="H109">
        <v>2170.4699999999998</v>
      </c>
    </row>
    <row r="110" spans="1:8" x14ac:dyDescent="0.25">
      <c r="A110" t="s">
        <v>8</v>
      </c>
      <c r="B110" t="s">
        <v>8</v>
      </c>
      <c r="C110" s="1">
        <v>44817</v>
      </c>
      <c r="D110" t="s">
        <v>90</v>
      </c>
      <c r="E110" t="s">
        <v>41</v>
      </c>
      <c r="F110" t="s">
        <v>38</v>
      </c>
      <c r="G110" t="s">
        <v>50</v>
      </c>
      <c r="H110">
        <v>2170.4699999999998</v>
      </c>
    </row>
    <row r="111" spans="1:8" x14ac:dyDescent="0.25">
      <c r="A111" t="s">
        <v>8</v>
      </c>
      <c r="B111" t="s">
        <v>8</v>
      </c>
      <c r="C111" s="1">
        <v>44826</v>
      </c>
      <c r="D111" t="s">
        <v>90</v>
      </c>
      <c r="E111" t="s">
        <v>41</v>
      </c>
      <c r="F111" t="s">
        <v>38</v>
      </c>
      <c r="G111" t="s">
        <v>67</v>
      </c>
      <c r="H111">
        <v>2170.4699999999998</v>
      </c>
    </row>
    <row r="112" spans="1:8" x14ac:dyDescent="0.25">
      <c r="A112" t="s">
        <v>8</v>
      </c>
      <c r="B112" t="s">
        <v>8</v>
      </c>
      <c r="C112" s="1">
        <v>44827</v>
      </c>
      <c r="D112" t="s">
        <v>90</v>
      </c>
      <c r="E112" t="s">
        <v>41</v>
      </c>
      <c r="F112" t="s">
        <v>38</v>
      </c>
      <c r="G112" t="s">
        <v>72</v>
      </c>
      <c r="H112">
        <v>2170.4699999999998</v>
      </c>
    </row>
    <row r="113" spans="1:8" x14ac:dyDescent="0.25">
      <c r="A113" t="s">
        <v>8</v>
      </c>
      <c r="B113" t="s">
        <v>8</v>
      </c>
      <c r="C113" s="1">
        <v>44832</v>
      </c>
      <c r="D113" t="s">
        <v>90</v>
      </c>
      <c r="E113" t="s">
        <v>41</v>
      </c>
      <c r="F113" t="s">
        <v>38</v>
      </c>
      <c r="G113" t="s">
        <v>85</v>
      </c>
      <c r="H113">
        <v>2170.4699999999998</v>
      </c>
    </row>
    <row r="114" spans="1:8" x14ac:dyDescent="0.25">
      <c r="A114" t="s">
        <v>8</v>
      </c>
      <c r="B114" t="s">
        <v>8</v>
      </c>
      <c r="C114" s="1">
        <v>44817</v>
      </c>
      <c r="D114" t="s">
        <v>90</v>
      </c>
      <c r="E114" t="s">
        <v>14</v>
      </c>
      <c r="F114" t="s">
        <v>38</v>
      </c>
      <c r="G114" t="s">
        <v>50</v>
      </c>
      <c r="H114">
        <v>2121.84</v>
      </c>
    </row>
    <row r="115" spans="1:8" x14ac:dyDescent="0.25">
      <c r="A115" t="s">
        <v>8</v>
      </c>
      <c r="B115" t="s">
        <v>8</v>
      </c>
      <c r="C115" s="1">
        <v>44813</v>
      </c>
      <c r="D115" t="s">
        <v>90</v>
      </c>
      <c r="E115" t="s">
        <v>12</v>
      </c>
      <c r="F115" t="s">
        <v>38</v>
      </c>
      <c r="G115" t="s">
        <v>39</v>
      </c>
      <c r="H115">
        <v>1980.38</v>
      </c>
    </row>
    <row r="116" spans="1:8" x14ac:dyDescent="0.25">
      <c r="A116" t="s">
        <v>8</v>
      </c>
      <c r="B116" t="s">
        <v>8</v>
      </c>
      <c r="C116" s="1">
        <v>44826</v>
      </c>
      <c r="D116" t="s">
        <v>90</v>
      </c>
      <c r="E116" t="s">
        <v>40</v>
      </c>
      <c r="F116" t="s">
        <v>38</v>
      </c>
      <c r="G116" t="s">
        <v>67</v>
      </c>
      <c r="H116">
        <v>1783.64</v>
      </c>
    </row>
    <row r="117" spans="1:8" x14ac:dyDescent="0.25">
      <c r="A117" t="s">
        <v>8</v>
      </c>
      <c r="B117" t="s">
        <v>8</v>
      </c>
      <c r="C117" s="1">
        <v>44827</v>
      </c>
      <c r="D117" t="s">
        <v>90</v>
      </c>
      <c r="E117" t="s">
        <v>40</v>
      </c>
      <c r="F117" t="s">
        <v>38</v>
      </c>
      <c r="G117" t="s">
        <v>72</v>
      </c>
      <c r="H117">
        <v>1783.64</v>
      </c>
    </row>
    <row r="118" spans="1:8" x14ac:dyDescent="0.25">
      <c r="A118" t="s">
        <v>8</v>
      </c>
      <c r="B118" t="s">
        <v>8</v>
      </c>
      <c r="C118" s="1">
        <v>44832</v>
      </c>
      <c r="D118" t="s">
        <v>90</v>
      </c>
      <c r="E118" t="s">
        <v>40</v>
      </c>
      <c r="F118" t="s">
        <v>38</v>
      </c>
      <c r="G118" t="s">
        <v>85</v>
      </c>
      <c r="H118">
        <v>1783.64</v>
      </c>
    </row>
    <row r="119" spans="1:8" ht="15.75" thickBot="1" x14ac:dyDescent="0.3">
      <c r="C119" s="1"/>
      <c r="H119" s="2">
        <f>SUM(H85:H118)</f>
        <v>200492.20000000004</v>
      </c>
    </row>
    <row r="120" spans="1:8" ht="15.75" thickTop="1" x14ac:dyDescent="0.25">
      <c r="C120" s="1"/>
    </row>
    <row r="121" spans="1:8" x14ac:dyDescent="0.25">
      <c r="A121" t="s">
        <v>8</v>
      </c>
      <c r="B121" t="s">
        <v>8</v>
      </c>
      <c r="C121" s="1">
        <v>44813</v>
      </c>
      <c r="D121" t="s">
        <v>24</v>
      </c>
      <c r="E121" t="s">
        <v>14</v>
      </c>
      <c r="F121" t="s">
        <v>28</v>
      </c>
      <c r="G121" t="s">
        <v>42</v>
      </c>
      <c r="H121">
        <v>115870.29</v>
      </c>
    </row>
    <row r="122" spans="1:8" x14ac:dyDescent="0.25">
      <c r="A122" t="s">
        <v>8</v>
      </c>
      <c r="B122" t="s">
        <v>8</v>
      </c>
      <c r="C122" s="1">
        <v>44810</v>
      </c>
      <c r="D122" t="s">
        <v>27</v>
      </c>
      <c r="E122" t="s">
        <v>14</v>
      </c>
      <c r="F122" t="s">
        <v>28</v>
      </c>
      <c r="G122" t="s">
        <v>29</v>
      </c>
      <c r="H122">
        <v>44099.76</v>
      </c>
    </row>
    <row r="123" spans="1:8" ht="15.75" thickBot="1" x14ac:dyDescent="0.3">
      <c r="C123" s="1"/>
      <c r="H123" s="2">
        <f>SUM(H121:H122)</f>
        <v>159970.04999999999</v>
      </c>
    </row>
    <row r="124" spans="1:8" ht="15.75" thickTop="1" x14ac:dyDescent="0.25">
      <c r="C124" s="1"/>
    </row>
    <row r="125" spans="1:8" x14ac:dyDescent="0.25">
      <c r="A125" t="s">
        <v>8</v>
      </c>
      <c r="B125" t="s">
        <v>8</v>
      </c>
      <c r="C125" s="1">
        <v>44818</v>
      </c>
      <c r="D125" t="s">
        <v>90</v>
      </c>
      <c r="E125" t="s">
        <v>15</v>
      </c>
      <c r="F125" t="s">
        <v>60</v>
      </c>
      <c r="G125" t="s">
        <v>61</v>
      </c>
      <c r="H125">
        <v>34517.97</v>
      </c>
    </row>
    <row r="126" spans="1:8" x14ac:dyDescent="0.25">
      <c r="A126" t="s">
        <v>8</v>
      </c>
      <c r="B126" t="s">
        <v>8</v>
      </c>
      <c r="C126" s="1">
        <v>44818</v>
      </c>
      <c r="D126" t="s">
        <v>90</v>
      </c>
      <c r="E126" t="s">
        <v>14</v>
      </c>
      <c r="F126" t="s">
        <v>60</v>
      </c>
      <c r="G126" t="s">
        <v>61</v>
      </c>
      <c r="H126">
        <v>10896.36</v>
      </c>
    </row>
    <row r="127" spans="1:8" ht="15.75" thickBot="1" x14ac:dyDescent="0.3">
      <c r="C127" s="1"/>
      <c r="H127" s="2">
        <f>SUM(H125:H126)</f>
        <v>45414.33</v>
      </c>
    </row>
    <row r="128" spans="1:8" ht="15.75" thickTop="1" x14ac:dyDescent="0.25">
      <c r="C128" s="1"/>
    </row>
    <row r="129" spans="1:8" x14ac:dyDescent="0.25">
      <c r="A129" t="s">
        <v>8</v>
      </c>
      <c r="B129" t="s">
        <v>8</v>
      </c>
      <c r="C129" s="1">
        <v>44810</v>
      </c>
      <c r="D129" t="s">
        <v>90</v>
      </c>
      <c r="E129" t="s">
        <v>15</v>
      </c>
      <c r="F129" t="s">
        <v>33</v>
      </c>
      <c r="G129" t="s">
        <v>34</v>
      </c>
      <c r="H129">
        <v>20039.599999999999</v>
      </c>
    </row>
    <row r="130" spans="1:8" x14ac:dyDescent="0.25">
      <c r="A130" t="s">
        <v>8</v>
      </c>
      <c r="B130" t="s">
        <v>8</v>
      </c>
      <c r="C130" s="1">
        <v>44810</v>
      </c>
      <c r="D130" t="s">
        <v>90</v>
      </c>
      <c r="E130" t="s">
        <v>14</v>
      </c>
      <c r="F130" t="s">
        <v>33</v>
      </c>
      <c r="G130" t="s">
        <v>34</v>
      </c>
      <c r="H130">
        <v>8841</v>
      </c>
    </row>
    <row r="131" spans="1:8" ht="15.75" thickBot="1" x14ac:dyDescent="0.3">
      <c r="C131" s="1"/>
      <c r="H131" s="2">
        <f>SUM(H129:H130)</f>
        <v>28880.6</v>
      </c>
    </row>
    <row r="132" spans="1:8" ht="15.75" thickTop="1" x14ac:dyDescent="0.25">
      <c r="C132" s="1"/>
    </row>
    <row r="133" spans="1:8" x14ac:dyDescent="0.25">
      <c r="A133" t="s">
        <v>8</v>
      </c>
      <c r="B133" t="s">
        <v>8</v>
      </c>
      <c r="C133" s="1">
        <v>44830</v>
      </c>
      <c r="D133" t="s">
        <v>90</v>
      </c>
      <c r="E133" t="s">
        <v>15</v>
      </c>
      <c r="F133" t="s">
        <v>30</v>
      </c>
      <c r="G133" t="s">
        <v>77</v>
      </c>
      <c r="H133">
        <v>30843.89</v>
      </c>
    </row>
    <row r="134" spans="1:8" x14ac:dyDescent="0.25">
      <c r="A134" t="s">
        <v>8</v>
      </c>
      <c r="B134" t="s">
        <v>8</v>
      </c>
      <c r="C134" s="1">
        <v>44810</v>
      </c>
      <c r="D134" t="s">
        <v>90</v>
      </c>
      <c r="E134" t="s">
        <v>15</v>
      </c>
      <c r="F134" t="s">
        <v>30</v>
      </c>
      <c r="G134" t="s">
        <v>36</v>
      </c>
      <c r="H134">
        <v>27751.9</v>
      </c>
    </row>
    <row r="135" spans="1:8" x14ac:dyDescent="0.25">
      <c r="A135" t="s">
        <v>8</v>
      </c>
      <c r="B135" t="s">
        <v>8</v>
      </c>
      <c r="C135" s="1">
        <v>44827</v>
      </c>
      <c r="D135" t="s">
        <v>90</v>
      </c>
      <c r="E135" t="s">
        <v>15</v>
      </c>
      <c r="F135" t="s">
        <v>30</v>
      </c>
      <c r="G135" t="s">
        <v>76</v>
      </c>
      <c r="H135">
        <v>27614.45</v>
      </c>
    </row>
    <row r="136" spans="1:8" x14ac:dyDescent="0.25">
      <c r="A136" t="s">
        <v>8</v>
      </c>
      <c r="B136" t="s">
        <v>8</v>
      </c>
      <c r="C136" s="1">
        <v>44817</v>
      </c>
      <c r="D136" t="s">
        <v>90</v>
      </c>
      <c r="E136" t="s">
        <v>15</v>
      </c>
      <c r="F136" t="s">
        <v>30</v>
      </c>
      <c r="G136" t="s">
        <v>53</v>
      </c>
      <c r="H136">
        <v>25833.99</v>
      </c>
    </row>
    <row r="137" spans="1:8" x14ac:dyDescent="0.25">
      <c r="A137" t="s">
        <v>8</v>
      </c>
      <c r="B137" t="s">
        <v>8</v>
      </c>
      <c r="C137" s="1">
        <v>44817</v>
      </c>
      <c r="D137" t="s">
        <v>90</v>
      </c>
      <c r="E137" t="s">
        <v>14</v>
      </c>
      <c r="F137" t="s">
        <v>30</v>
      </c>
      <c r="G137" t="s">
        <v>52</v>
      </c>
      <c r="H137">
        <v>25568.76</v>
      </c>
    </row>
    <row r="138" spans="1:8" x14ac:dyDescent="0.25">
      <c r="A138" t="s">
        <v>8</v>
      </c>
      <c r="B138" t="s">
        <v>8</v>
      </c>
      <c r="C138" s="1">
        <v>44830</v>
      </c>
      <c r="D138" t="s">
        <v>90</v>
      </c>
      <c r="E138" t="s">
        <v>14</v>
      </c>
      <c r="F138" t="s">
        <v>30</v>
      </c>
      <c r="G138" t="s">
        <v>77</v>
      </c>
      <c r="H138">
        <v>24830.83</v>
      </c>
    </row>
    <row r="139" spans="1:8" x14ac:dyDescent="0.25">
      <c r="A139" t="s">
        <v>8</v>
      </c>
      <c r="B139" t="s">
        <v>8</v>
      </c>
      <c r="C139" s="1">
        <v>44824</v>
      </c>
      <c r="D139" t="s">
        <v>90</v>
      </c>
      <c r="E139" t="s">
        <v>15</v>
      </c>
      <c r="F139" t="s">
        <v>30</v>
      </c>
      <c r="G139" t="s">
        <v>62</v>
      </c>
      <c r="H139">
        <v>23977.98</v>
      </c>
    </row>
    <row r="140" spans="1:8" x14ac:dyDescent="0.25">
      <c r="A140" t="s">
        <v>8</v>
      </c>
      <c r="B140" t="s">
        <v>8</v>
      </c>
      <c r="C140" s="1">
        <v>44810</v>
      </c>
      <c r="D140" t="s">
        <v>90</v>
      </c>
      <c r="E140" t="s">
        <v>15</v>
      </c>
      <c r="F140" t="s">
        <v>30</v>
      </c>
      <c r="G140" t="s">
        <v>31</v>
      </c>
      <c r="H140">
        <v>22969.38</v>
      </c>
    </row>
    <row r="141" spans="1:8" x14ac:dyDescent="0.25">
      <c r="A141" t="s">
        <v>8</v>
      </c>
      <c r="B141" t="s">
        <v>8</v>
      </c>
      <c r="C141" s="1">
        <v>44824</v>
      </c>
      <c r="D141" t="s">
        <v>90</v>
      </c>
      <c r="E141" t="s">
        <v>14</v>
      </c>
      <c r="F141" t="s">
        <v>30</v>
      </c>
      <c r="G141" t="s">
        <v>62</v>
      </c>
      <c r="H141">
        <v>22453.13</v>
      </c>
    </row>
    <row r="142" spans="1:8" x14ac:dyDescent="0.25">
      <c r="A142" t="s">
        <v>8</v>
      </c>
      <c r="B142" t="s">
        <v>8</v>
      </c>
      <c r="C142" s="1">
        <v>44810</v>
      </c>
      <c r="D142" t="s">
        <v>90</v>
      </c>
      <c r="E142" t="s">
        <v>14</v>
      </c>
      <c r="F142" t="s">
        <v>30</v>
      </c>
      <c r="G142" t="s">
        <v>31</v>
      </c>
      <c r="H142">
        <v>20713.52</v>
      </c>
    </row>
    <row r="143" spans="1:8" x14ac:dyDescent="0.25">
      <c r="A143" t="s">
        <v>8</v>
      </c>
      <c r="B143" t="s">
        <v>8</v>
      </c>
      <c r="C143" s="1">
        <v>44817</v>
      </c>
      <c r="D143" t="s">
        <v>90</v>
      </c>
      <c r="E143" t="s">
        <v>15</v>
      </c>
      <c r="F143" t="s">
        <v>30</v>
      </c>
      <c r="G143" t="s">
        <v>52</v>
      </c>
      <c r="H143">
        <v>19576.8</v>
      </c>
    </row>
    <row r="144" spans="1:8" x14ac:dyDescent="0.25">
      <c r="A144" t="s">
        <v>8</v>
      </c>
      <c r="B144" t="s">
        <v>8</v>
      </c>
      <c r="C144" s="1">
        <v>44825</v>
      </c>
      <c r="D144" t="s">
        <v>90</v>
      </c>
      <c r="E144" t="s">
        <v>15</v>
      </c>
      <c r="F144" t="s">
        <v>30</v>
      </c>
      <c r="G144" t="s">
        <v>64</v>
      </c>
      <c r="H144">
        <v>17470.28</v>
      </c>
    </row>
    <row r="145" spans="1:8" x14ac:dyDescent="0.25">
      <c r="A145" t="s">
        <v>8</v>
      </c>
      <c r="B145" t="s">
        <v>8</v>
      </c>
      <c r="C145" s="1">
        <v>44816</v>
      </c>
      <c r="D145" t="s">
        <v>90</v>
      </c>
      <c r="E145" t="s">
        <v>14</v>
      </c>
      <c r="F145" t="s">
        <v>30</v>
      </c>
      <c r="G145" t="s">
        <v>47</v>
      </c>
      <c r="H145">
        <v>17140.349999999999</v>
      </c>
    </row>
    <row r="146" spans="1:8" x14ac:dyDescent="0.25">
      <c r="A146" t="s">
        <v>8</v>
      </c>
      <c r="B146" t="s">
        <v>8</v>
      </c>
      <c r="C146" s="1">
        <v>44810</v>
      </c>
      <c r="D146" t="s">
        <v>90</v>
      </c>
      <c r="E146" t="s">
        <v>14</v>
      </c>
      <c r="F146" t="s">
        <v>30</v>
      </c>
      <c r="G146" t="s">
        <v>36</v>
      </c>
      <c r="H146">
        <v>16035.81</v>
      </c>
    </row>
    <row r="147" spans="1:8" x14ac:dyDescent="0.25">
      <c r="A147" t="s">
        <v>8</v>
      </c>
      <c r="B147" t="s">
        <v>8</v>
      </c>
      <c r="C147" s="1">
        <v>44827</v>
      </c>
      <c r="D147" t="s">
        <v>90</v>
      </c>
      <c r="E147" t="s">
        <v>14</v>
      </c>
      <c r="F147" t="s">
        <v>30</v>
      </c>
      <c r="G147" t="s">
        <v>76</v>
      </c>
      <c r="H147">
        <v>15654.46</v>
      </c>
    </row>
    <row r="148" spans="1:8" x14ac:dyDescent="0.25">
      <c r="A148" t="s">
        <v>8</v>
      </c>
      <c r="B148" t="s">
        <v>8</v>
      </c>
      <c r="C148" s="1">
        <v>44816</v>
      </c>
      <c r="D148" t="s">
        <v>90</v>
      </c>
      <c r="E148" t="s">
        <v>15</v>
      </c>
      <c r="F148" t="s">
        <v>30</v>
      </c>
      <c r="G148" t="s">
        <v>47</v>
      </c>
      <c r="H148">
        <v>13354.62</v>
      </c>
    </row>
    <row r="149" spans="1:8" x14ac:dyDescent="0.25">
      <c r="A149" t="s">
        <v>8</v>
      </c>
      <c r="B149" t="s">
        <v>8</v>
      </c>
      <c r="C149" s="1">
        <v>44818</v>
      </c>
      <c r="D149" t="s">
        <v>90</v>
      </c>
      <c r="E149" t="s">
        <v>15</v>
      </c>
      <c r="F149" t="s">
        <v>30</v>
      </c>
      <c r="G149" t="s">
        <v>55</v>
      </c>
      <c r="H149">
        <v>10349.86</v>
      </c>
    </row>
    <row r="150" spans="1:8" x14ac:dyDescent="0.25">
      <c r="A150" t="s">
        <v>8</v>
      </c>
      <c r="B150" t="s">
        <v>8</v>
      </c>
      <c r="C150" s="1">
        <v>44825</v>
      </c>
      <c r="D150" t="s">
        <v>90</v>
      </c>
      <c r="E150" t="s">
        <v>14</v>
      </c>
      <c r="F150" t="s">
        <v>30</v>
      </c>
      <c r="G150" t="s">
        <v>64</v>
      </c>
      <c r="H150">
        <v>10041.01</v>
      </c>
    </row>
    <row r="151" spans="1:8" x14ac:dyDescent="0.25">
      <c r="A151" t="s">
        <v>8</v>
      </c>
      <c r="B151" t="s">
        <v>8</v>
      </c>
      <c r="C151" s="1">
        <v>44818</v>
      </c>
      <c r="D151" t="s">
        <v>90</v>
      </c>
      <c r="E151" t="s">
        <v>14</v>
      </c>
      <c r="F151" t="s">
        <v>30</v>
      </c>
      <c r="G151" t="s">
        <v>55</v>
      </c>
      <c r="H151">
        <v>8155.31</v>
      </c>
    </row>
    <row r="152" spans="1:8" x14ac:dyDescent="0.25">
      <c r="A152" t="s">
        <v>8</v>
      </c>
      <c r="B152" t="s">
        <v>8</v>
      </c>
      <c r="C152" s="1">
        <v>44817</v>
      </c>
      <c r="D152" t="s">
        <v>90</v>
      </c>
      <c r="E152" t="s">
        <v>13</v>
      </c>
      <c r="F152" t="s">
        <v>30</v>
      </c>
      <c r="G152" t="s">
        <v>53</v>
      </c>
      <c r="H152">
        <v>7769.52</v>
      </c>
    </row>
    <row r="153" spans="1:8" x14ac:dyDescent="0.25">
      <c r="A153" t="s">
        <v>8</v>
      </c>
      <c r="B153" t="s">
        <v>8</v>
      </c>
      <c r="C153" s="1">
        <v>44810</v>
      </c>
      <c r="D153" t="s">
        <v>90</v>
      </c>
      <c r="E153" t="s">
        <v>9</v>
      </c>
      <c r="F153" t="s">
        <v>30</v>
      </c>
      <c r="G153" t="s">
        <v>31</v>
      </c>
      <c r="H153">
        <v>7521.92</v>
      </c>
    </row>
    <row r="154" spans="1:8" x14ac:dyDescent="0.25">
      <c r="A154" t="s">
        <v>8</v>
      </c>
      <c r="B154" t="s">
        <v>8</v>
      </c>
      <c r="C154" s="1">
        <v>44817</v>
      </c>
      <c r="D154" t="s">
        <v>90</v>
      </c>
      <c r="E154" t="s">
        <v>9</v>
      </c>
      <c r="F154" t="s">
        <v>30</v>
      </c>
      <c r="G154" t="s">
        <v>53</v>
      </c>
      <c r="H154">
        <v>7240.07</v>
      </c>
    </row>
    <row r="155" spans="1:8" x14ac:dyDescent="0.25">
      <c r="A155" t="s">
        <v>8</v>
      </c>
      <c r="B155" t="s">
        <v>8</v>
      </c>
      <c r="C155" s="1">
        <v>44810</v>
      </c>
      <c r="D155" t="s">
        <v>90</v>
      </c>
      <c r="E155" t="s">
        <v>13</v>
      </c>
      <c r="F155" t="s">
        <v>30</v>
      </c>
      <c r="G155" t="s">
        <v>36</v>
      </c>
      <c r="H155">
        <v>7067.5</v>
      </c>
    </row>
    <row r="156" spans="1:8" x14ac:dyDescent="0.25">
      <c r="A156" t="s">
        <v>8</v>
      </c>
      <c r="B156" t="s">
        <v>8</v>
      </c>
      <c r="C156" s="1">
        <v>44817</v>
      </c>
      <c r="D156" t="s">
        <v>90</v>
      </c>
      <c r="E156" t="s">
        <v>12</v>
      </c>
      <c r="F156" t="s">
        <v>30</v>
      </c>
      <c r="G156" t="s">
        <v>53</v>
      </c>
      <c r="H156">
        <v>6807.61</v>
      </c>
    </row>
    <row r="157" spans="1:8" x14ac:dyDescent="0.25">
      <c r="A157" t="s">
        <v>8</v>
      </c>
      <c r="B157" t="s">
        <v>8</v>
      </c>
      <c r="C157" s="1">
        <v>44830</v>
      </c>
      <c r="D157" t="s">
        <v>90</v>
      </c>
      <c r="E157" t="s">
        <v>13</v>
      </c>
      <c r="F157" t="s">
        <v>30</v>
      </c>
      <c r="G157" t="s">
        <v>77</v>
      </c>
      <c r="H157">
        <v>6365.52</v>
      </c>
    </row>
    <row r="158" spans="1:8" x14ac:dyDescent="0.25">
      <c r="A158" t="s">
        <v>8</v>
      </c>
      <c r="B158" t="s">
        <v>8</v>
      </c>
      <c r="C158" s="1">
        <v>44810</v>
      </c>
      <c r="D158" t="s">
        <v>90</v>
      </c>
      <c r="E158" t="s">
        <v>12</v>
      </c>
      <c r="F158" t="s">
        <v>30</v>
      </c>
      <c r="G158" t="s">
        <v>31</v>
      </c>
      <c r="H158">
        <v>5281.96</v>
      </c>
    </row>
    <row r="159" spans="1:8" x14ac:dyDescent="0.25">
      <c r="A159" t="s">
        <v>8</v>
      </c>
      <c r="B159" t="s">
        <v>8</v>
      </c>
      <c r="C159" s="1">
        <v>44825</v>
      </c>
      <c r="D159" t="s">
        <v>90</v>
      </c>
      <c r="E159" t="s">
        <v>13</v>
      </c>
      <c r="F159" t="s">
        <v>30</v>
      </c>
      <c r="G159" t="s">
        <v>64</v>
      </c>
      <c r="H159">
        <v>4762.25</v>
      </c>
    </row>
    <row r="160" spans="1:8" x14ac:dyDescent="0.25">
      <c r="A160" t="s">
        <v>8</v>
      </c>
      <c r="B160" t="s">
        <v>8</v>
      </c>
      <c r="C160" s="1">
        <v>44818</v>
      </c>
      <c r="D160" t="s">
        <v>90</v>
      </c>
      <c r="E160" t="s">
        <v>9</v>
      </c>
      <c r="F160" t="s">
        <v>30</v>
      </c>
      <c r="G160" t="s">
        <v>55</v>
      </c>
      <c r="H160">
        <v>3955.46</v>
      </c>
    </row>
    <row r="161" spans="1:8" x14ac:dyDescent="0.25">
      <c r="A161" t="s">
        <v>8</v>
      </c>
      <c r="B161" t="s">
        <v>8</v>
      </c>
      <c r="C161" s="1">
        <v>44810</v>
      </c>
      <c r="D161" t="s">
        <v>90</v>
      </c>
      <c r="E161" t="s">
        <v>13</v>
      </c>
      <c r="F161" t="s">
        <v>30</v>
      </c>
      <c r="G161" t="s">
        <v>31</v>
      </c>
      <c r="H161">
        <v>3536.4</v>
      </c>
    </row>
    <row r="162" spans="1:8" x14ac:dyDescent="0.25">
      <c r="A162" t="s">
        <v>8</v>
      </c>
      <c r="B162" t="s">
        <v>8</v>
      </c>
      <c r="C162" s="1">
        <v>44817</v>
      </c>
      <c r="D162" t="s">
        <v>90</v>
      </c>
      <c r="E162" t="s">
        <v>13</v>
      </c>
      <c r="F162" t="s">
        <v>30</v>
      </c>
      <c r="G162" t="s">
        <v>52</v>
      </c>
      <c r="H162">
        <v>3536.4</v>
      </c>
    </row>
    <row r="163" spans="1:8" x14ac:dyDescent="0.25">
      <c r="A163" t="s">
        <v>8</v>
      </c>
      <c r="B163" t="s">
        <v>8</v>
      </c>
      <c r="C163" s="1">
        <v>44816</v>
      </c>
      <c r="D163" t="s">
        <v>90</v>
      </c>
      <c r="E163" t="s">
        <v>13</v>
      </c>
      <c r="F163" t="s">
        <v>30</v>
      </c>
      <c r="G163" t="s">
        <v>47</v>
      </c>
      <c r="H163">
        <v>3531.1</v>
      </c>
    </row>
    <row r="164" spans="1:8" x14ac:dyDescent="0.25">
      <c r="A164" t="s">
        <v>8</v>
      </c>
      <c r="B164" t="s">
        <v>8</v>
      </c>
      <c r="C164" s="1">
        <v>44830</v>
      </c>
      <c r="D164" t="s">
        <v>90</v>
      </c>
      <c r="E164" t="s">
        <v>78</v>
      </c>
      <c r="F164" t="s">
        <v>30</v>
      </c>
      <c r="G164" t="s">
        <v>77</v>
      </c>
      <c r="H164">
        <v>3495.14</v>
      </c>
    </row>
    <row r="165" spans="1:8" x14ac:dyDescent="0.25">
      <c r="A165" t="s">
        <v>8</v>
      </c>
      <c r="B165" t="s">
        <v>8</v>
      </c>
      <c r="C165" s="1">
        <v>44817</v>
      </c>
      <c r="D165" t="s">
        <v>90</v>
      </c>
      <c r="E165" t="s">
        <v>37</v>
      </c>
      <c r="F165" t="s">
        <v>30</v>
      </c>
      <c r="G165" t="s">
        <v>52</v>
      </c>
      <c r="H165">
        <v>3148.81</v>
      </c>
    </row>
    <row r="166" spans="1:8" x14ac:dyDescent="0.25">
      <c r="A166" t="s">
        <v>8</v>
      </c>
      <c r="B166" t="s">
        <v>8</v>
      </c>
      <c r="C166" s="1">
        <v>44830</v>
      </c>
      <c r="D166" t="s">
        <v>90</v>
      </c>
      <c r="E166" t="s">
        <v>37</v>
      </c>
      <c r="F166" t="s">
        <v>30</v>
      </c>
      <c r="G166" t="s">
        <v>77</v>
      </c>
      <c r="H166">
        <v>2798.94</v>
      </c>
    </row>
    <row r="167" spans="1:8" x14ac:dyDescent="0.25">
      <c r="A167" t="s">
        <v>8</v>
      </c>
      <c r="B167" t="s">
        <v>8</v>
      </c>
      <c r="C167" s="1">
        <v>44817</v>
      </c>
      <c r="D167" t="s">
        <v>90</v>
      </c>
      <c r="E167" t="s">
        <v>41</v>
      </c>
      <c r="F167" t="s">
        <v>30</v>
      </c>
      <c r="G167" t="s">
        <v>52</v>
      </c>
      <c r="H167">
        <v>2174.89</v>
      </c>
    </row>
    <row r="168" spans="1:8" x14ac:dyDescent="0.25">
      <c r="A168" t="s">
        <v>8</v>
      </c>
      <c r="B168" t="s">
        <v>8</v>
      </c>
      <c r="C168" s="1">
        <v>44824</v>
      </c>
      <c r="D168" t="s">
        <v>90</v>
      </c>
      <c r="E168" t="s">
        <v>41</v>
      </c>
      <c r="F168" t="s">
        <v>30</v>
      </c>
      <c r="G168" t="s">
        <v>62</v>
      </c>
      <c r="H168">
        <v>2174.89</v>
      </c>
    </row>
    <row r="169" spans="1:8" x14ac:dyDescent="0.25">
      <c r="A169" t="s">
        <v>8</v>
      </c>
      <c r="B169" t="s">
        <v>8</v>
      </c>
      <c r="C169" s="1">
        <v>44830</v>
      </c>
      <c r="D169" t="s">
        <v>90</v>
      </c>
      <c r="E169" t="s">
        <v>41</v>
      </c>
      <c r="F169" t="s">
        <v>30</v>
      </c>
      <c r="G169" t="s">
        <v>77</v>
      </c>
      <c r="H169">
        <v>2174.89</v>
      </c>
    </row>
    <row r="170" spans="1:8" x14ac:dyDescent="0.25">
      <c r="A170" t="s">
        <v>8</v>
      </c>
      <c r="B170" t="s">
        <v>8</v>
      </c>
      <c r="C170" s="1">
        <v>44810</v>
      </c>
      <c r="D170" t="s">
        <v>90</v>
      </c>
      <c r="E170" t="s">
        <v>37</v>
      </c>
      <c r="F170" t="s">
        <v>30</v>
      </c>
      <c r="G170" t="s">
        <v>36</v>
      </c>
      <c r="H170">
        <v>1749.34</v>
      </c>
    </row>
    <row r="171" spans="1:8" x14ac:dyDescent="0.25">
      <c r="A171" t="s">
        <v>8</v>
      </c>
      <c r="B171" t="s">
        <v>8</v>
      </c>
      <c r="C171" s="1">
        <v>44818</v>
      </c>
      <c r="D171" t="s">
        <v>90</v>
      </c>
      <c r="E171" t="s">
        <v>37</v>
      </c>
      <c r="F171" t="s">
        <v>30</v>
      </c>
      <c r="G171" t="s">
        <v>55</v>
      </c>
      <c r="H171">
        <v>1749.34</v>
      </c>
    </row>
    <row r="172" spans="1:8" x14ac:dyDescent="0.25">
      <c r="A172" t="s">
        <v>8</v>
      </c>
      <c r="B172" t="s">
        <v>8</v>
      </c>
      <c r="C172" s="1">
        <v>44824</v>
      </c>
      <c r="D172" t="s">
        <v>90</v>
      </c>
      <c r="E172" t="s">
        <v>37</v>
      </c>
      <c r="F172" t="s">
        <v>30</v>
      </c>
      <c r="G172" t="s">
        <v>62</v>
      </c>
      <c r="H172">
        <v>1749.34</v>
      </c>
    </row>
    <row r="173" spans="1:8" x14ac:dyDescent="0.25">
      <c r="A173" t="s">
        <v>8</v>
      </c>
      <c r="B173" t="s">
        <v>8</v>
      </c>
      <c r="C173" s="1">
        <v>44810</v>
      </c>
      <c r="D173" t="s">
        <v>90</v>
      </c>
      <c r="E173" t="s">
        <v>35</v>
      </c>
      <c r="F173" t="s">
        <v>30</v>
      </c>
      <c r="G173" t="s">
        <v>36</v>
      </c>
      <c r="H173">
        <v>1572.52</v>
      </c>
    </row>
    <row r="174" spans="1:8" x14ac:dyDescent="0.25">
      <c r="A174" t="s">
        <v>8</v>
      </c>
      <c r="B174" t="s">
        <v>8</v>
      </c>
      <c r="C174" s="1">
        <v>44816</v>
      </c>
      <c r="D174" t="s">
        <v>90</v>
      </c>
      <c r="E174" t="s">
        <v>35</v>
      </c>
      <c r="F174" t="s">
        <v>30</v>
      </c>
      <c r="G174" t="s">
        <v>47</v>
      </c>
      <c r="H174">
        <v>1572.52</v>
      </c>
    </row>
    <row r="175" spans="1:8" x14ac:dyDescent="0.25">
      <c r="A175" t="s">
        <v>8</v>
      </c>
      <c r="B175" t="s">
        <v>8</v>
      </c>
      <c r="C175" s="1">
        <v>44818</v>
      </c>
      <c r="D175" t="s">
        <v>90</v>
      </c>
      <c r="E175" t="s">
        <v>41</v>
      </c>
      <c r="F175" t="s">
        <v>30</v>
      </c>
      <c r="G175" t="s">
        <v>55</v>
      </c>
      <c r="H175">
        <v>1304.93</v>
      </c>
    </row>
    <row r="176" spans="1:8" ht="15.75" thickBot="1" x14ac:dyDescent="0.3">
      <c r="C176" s="1"/>
      <c r="H176" s="2">
        <f>SUM(H133:H175)</f>
        <v>473377.59000000026</v>
      </c>
    </row>
    <row r="177" spans="1:8" ht="15.75" thickTop="1" x14ac:dyDescent="0.25">
      <c r="C177" s="1"/>
    </row>
    <row r="178" spans="1:8" x14ac:dyDescent="0.25">
      <c r="A178" t="s">
        <v>8</v>
      </c>
      <c r="B178" t="s">
        <v>8</v>
      </c>
      <c r="C178" s="1">
        <v>44831</v>
      </c>
      <c r="D178" t="s">
        <v>24</v>
      </c>
      <c r="E178" t="s">
        <v>14</v>
      </c>
      <c r="F178" t="s">
        <v>83</v>
      </c>
      <c r="G178" t="s">
        <v>84</v>
      </c>
      <c r="H178">
        <v>28291.200000000001</v>
      </c>
    </row>
    <row r="179" spans="1:8" ht="15.75" thickBot="1" x14ac:dyDescent="0.3">
      <c r="H179" s="2">
        <f>SUM(H178)</f>
        <v>28291.200000000001</v>
      </c>
    </row>
    <row r="180" spans="1:8" ht="15.75" thickTop="1" x14ac:dyDescent="0.25"/>
  </sheetData>
  <sortState xmlns:xlrd2="http://schemas.microsoft.com/office/spreadsheetml/2017/richdata2" ref="A2:I180">
    <sortCondition ref="F2:F180"/>
    <sortCondition descending="1" ref="H2:H180"/>
  </sortState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ER_09_22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Bowes, Gemma</dc:creator>
  <cp:lastModifiedBy>Bowes, Gemma</cp:lastModifiedBy>
  <dcterms:created xsi:type="dcterms:W3CDTF">2022-10-04T10:31:20Z</dcterms:created>
  <dcterms:modified xsi:type="dcterms:W3CDTF">2022-10-26T14:38:28Z</dcterms:modified>
</cp:coreProperties>
</file>