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os.local\UserHomes_Root\Userhomes\Irelanr\Desktop\Squiz\"/>
    </mc:Choice>
  </mc:AlternateContent>
  <bookViews>
    <workbookView xWindow="0" yWindow="0" windowWidth="28800" windowHeight="12435"/>
  </bookViews>
  <sheets>
    <sheet name="Transparancy_25k_report Februar" sheetId="1" r:id="rId1"/>
  </sheets>
  <calcPr calcId="152511"/>
</workbook>
</file>

<file path=xl/calcChain.xml><?xml version="1.0" encoding="utf-8"?>
<calcChain xmlns="http://schemas.openxmlformats.org/spreadsheetml/2006/main">
  <c r="H81" i="1" l="1"/>
  <c r="H78" i="1"/>
  <c r="H62" i="1"/>
  <c r="H54" i="1"/>
  <c r="H51" i="1"/>
  <c r="H48" i="1"/>
  <c r="H30" i="1"/>
  <c r="H27" i="1"/>
  <c r="H24" i="1"/>
  <c r="H21" i="1"/>
  <c r="H15" i="1"/>
  <c r="H4" i="1"/>
</calcChain>
</file>

<file path=xl/sharedStrings.xml><?xml version="1.0" encoding="utf-8"?>
<sst xmlns="http://schemas.openxmlformats.org/spreadsheetml/2006/main" count="351" uniqueCount="68">
  <si>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</si>
  <si>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</si>
  <si>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</si>
  <si>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</si>
  <si>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</si>
  <si>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</si>
  <si>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</si>
  <si>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</si>
  <si>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VAT registration number</t>
  </si>
  <si>
    <t>Registers of Scotland</t>
  </si>
  <si>
    <t>Total Professional Services</t>
  </si>
  <si>
    <t>Total Project Costs</t>
  </si>
  <si>
    <t>KAINOS SOFTWARE LTD</t>
  </si>
  <si>
    <t>PL1 - 126045</t>
  </si>
  <si>
    <t>IT Services</t>
  </si>
  <si>
    <t>RADTAC LTD</t>
  </si>
  <si>
    <t>PL1 - 125918</t>
  </si>
  <si>
    <t>NOT BINARY</t>
  </si>
  <si>
    <t>PL1 - 125487</t>
  </si>
  <si>
    <t>EQUAL EXPERTS UK LTD</t>
  </si>
  <si>
    <t>PL1 - 126062</t>
  </si>
  <si>
    <t>Temp Staff Costs</t>
  </si>
  <si>
    <t>IT Development</t>
  </si>
  <si>
    <t>PARITY PROFESSIONALS LTD</t>
  </si>
  <si>
    <t>PL1 - 126362</t>
  </si>
  <si>
    <t>PL1 - 125916</t>
  </si>
  <si>
    <t>PL1 - 126139</t>
  </si>
  <si>
    <t>PL1 - 126004</t>
  </si>
  <si>
    <t>HAYS HUMAN RESOURCES</t>
  </si>
  <si>
    <t>PL1 - 125273</t>
  </si>
  <si>
    <t>PL1 - 125564</t>
  </si>
  <si>
    <t>HARVEY NASH</t>
  </si>
  <si>
    <t>PL1 - 126247</t>
  </si>
  <si>
    <t>PL1 - 125563</t>
  </si>
  <si>
    <t>THINK WHERE</t>
  </si>
  <si>
    <t>PL1 - 125494</t>
  </si>
  <si>
    <t>Maintenance Expend - Estates</t>
  </si>
  <si>
    <t>Estates</t>
  </si>
  <si>
    <t>SCOTWOOD INTERIORS LTD</t>
  </si>
  <si>
    <t>PL1 - 125491</t>
  </si>
  <si>
    <t>PL1 - 126104</t>
  </si>
  <si>
    <t>HROD</t>
  </si>
  <si>
    <t>PL1 - 126189</t>
  </si>
  <si>
    <t>PL1 - 126001</t>
  </si>
  <si>
    <t>SPRING TECHNOLOGY</t>
  </si>
  <si>
    <t>PL1 - 125576</t>
  </si>
  <si>
    <t>Current Computer Expenses</t>
  </si>
  <si>
    <t>INFORMED SOLUTIONS</t>
  </si>
  <si>
    <t>PL1 - 125206</t>
  </si>
  <si>
    <t>PL1 - 126067</t>
  </si>
  <si>
    <t>Senior Management</t>
  </si>
  <si>
    <t>Facilities</t>
  </si>
  <si>
    <t>THE PERTEMPS GROUP OF COMPANIES</t>
  </si>
  <si>
    <t>PL1 - 126132</t>
  </si>
  <si>
    <t>PL1 - 125801</t>
  </si>
  <si>
    <t>PL1 - 125783</t>
  </si>
  <si>
    <t>PL1 - 126069</t>
  </si>
  <si>
    <t>PL1 - 125388</t>
  </si>
  <si>
    <t>Business Transformation</t>
  </si>
  <si>
    <t>Innovation Centre</t>
  </si>
  <si>
    <t>FR Sasines</t>
  </si>
  <si>
    <t>BAU2</t>
  </si>
  <si>
    <t>Data Improvement</t>
  </si>
  <si>
    <t>Communications</t>
  </si>
  <si>
    <t>Completion Service</t>
  </si>
  <si>
    <t>CSC-Edinburgh</t>
  </si>
  <si>
    <t>BAU1</t>
  </si>
  <si>
    <t>Reports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</si>
</sst>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workbookViewId="0">
      <selection activeCell="M76" sqref="M76"/>
    </sheetView>
  </sheetViews>
  <sheetFormatPr defaultRowHeight="15" x14ac:dyDescent="0.25"/>
  <cols>
    <col min="3" max="3" width="10.7109375" bestFit="1" customWidth="1"/>
    <col min="6" max="6" width="35.425781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9</v>
      </c>
      <c r="B2" t="s">
        <v>9</v>
      </c>
      <c r="C2" s="1">
        <v>43153</v>
      </c>
      <c r="D2" t="s">
        <v>10</v>
      </c>
      <c r="E2" t="s">
        <v>14</v>
      </c>
      <c r="F2" t="s">
        <v>19</v>
      </c>
      <c r="G2" t="s">
        <v>20</v>
      </c>
      <c r="H2">
        <v>101306.54</v>
      </c>
    </row>
    <row r="3" spans="1:9" x14ac:dyDescent="0.25">
      <c r="A3" t="s">
        <v>9</v>
      </c>
      <c r="B3" t="s">
        <v>9</v>
      </c>
      <c r="C3" s="1">
        <v>43153</v>
      </c>
      <c r="D3" t="s">
        <v>10</v>
      </c>
      <c r="E3" t="s">
        <v>14</v>
      </c>
      <c r="F3" t="s">
        <v>19</v>
      </c>
      <c r="G3" t="s">
        <v>26</v>
      </c>
      <c r="H3">
        <v>72757.14</v>
      </c>
    </row>
    <row r="4" spans="1:9" ht="15.75" thickBot="1" x14ac:dyDescent="0.3">
      <c r="C4" s="1"/>
      <c r="H4" s="2">
        <f>SUM(H2:H3)</f>
        <v>174063.68</v>
      </c>
    </row>
    <row r="5" spans="1:9" ht="15.75" thickTop="1" x14ac:dyDescent="0.25">
      <c r="C5" s="1"/>
    </row>
    <row r="6" spans="1:9" x14ac:dyDescent="0.25">
      <c r="A6" t="s">
        <v>9</v>
      </c>
      <c r="B6" t="s">
        <v>9</v>
      </c>
      <c r="C6" s="1">
        <v>43158</v>
      </c>
      <c r="D6" t="s">
        <v>21</v>
      </c>
      <c r="E6" t="s">
        <v>22</v>
      </c>
      <c r="F6" t="s">
        <v>31</v>
      </c>
      <c r="G6" t="s">
        <v>32</v>
      </c>
      <c r="H6">
        <v>50543.85</v>
      </c>
    </row>
    <row r="7" spans="1:9" x14ac:dyDescent="0.25">
      <c r="A7" t="s">
        <v>9</v>
      </c>
      <c r="B7" t="s">
        <v>9</v>
      </c>
      <c r="C7" s="1">
        <v>43157</v>
      </c>
      <c r="D7" t="s">
        <v>21</v>
      </c>
      <c r="E7" t="s">
        <v>41</v>
      </c>
      <c r="F7" t="s">
        <v>31</v>
      </c>
      <c r="G7" t="s">
        <v>42</v>
      </c>
      <c r="H7">
        <v>28913.01</v>
      </c>
    </row>
    <row r="8" spans="1:9" x14ac:dyDescent="0.25">
      <c r="A8" t="s">
        <v>9</v>
      </c>
      <c r="B8" t="s">
        <v>9</v>
      </c>
      <c r="C8" s="1">
        <v>43158</v>
      </c>
      <c r="D8" t="s">
        <v>21</v>
      </c>
      <c r="E8" t="s">
        <v>50</v>
      </c>
      <c r="F8" t="s">
        <v>31</v>
      </c>
      <c r="G8" t="s">
        <v>32</v>
      </c>
      <c r="H8">
        <v>25194.22</v>
      </c>
    </row>
    <row r="9" spans="1:9" x14ac:dyDescent="0.25">
      <c r="A9" t="s">
        <v>9</v>
      </c>
      <c r="B9" t="s">
        <v>9</v>
      </c>
      <c r="C9" s="1">
        <v>43158</v>
      </c>
      <c r="D9" t="s">
        <v>21</v>
      </c>
      <c r="E9" t="s">
        <v>14</v>
      </c>
      <c r="F9" t="s">
        <v>31</v>
      </c>
      <c r="G9" t="s">
        <v>32</v>
      </c>
      <c r="H9">
        <v>13421.22</v>
      </c>
    </row>
    <row r="10" spans="1:9" x14ac:dyDescent="0.25">
      <c r="A10" t="s">
        <v>9</v>
      </c>
      <c r="B10" t="s">
        <v>9</v>
      </c>
      <c r="C10" s="1">
        <v>43138</v>
      </c>
      <c r="D10" t="s">
        <v>21</v>
      </c>
      <c r="E10" t="s">
        <v>41</v>
      </c>
      <c r="F10" t="s">
        <v>31</v>
      </c>
      <c r="G10" t="s">
        <v>57</v>
      </c>
      <c r="H10">
        <v>13377.66</v>
      </c>
    </row>
    <row r="11" spans="1:9" x14ac:dyDescent="0.25">
      <c r="A11" t="s">
        <v>9</v>
      </c>
      <c r="B11" t="s">
        <v>9</v>
      </c>
      <c r="C11" s="1">
        <v>43158</v>
      </c>
      <c r="D11" t="s">
        <v>21</v>
      </c>
      <c r="E11" t="s">
        <v>41</v>
      </c>
      <c r="F11" t="s">
        <v>31</v>
      </c>
      <c r="G11" t="s">
        <v>32</v>
      </c>
      <c r="H11">
        <v>11537.54</v>
      </c>
    </row>
    <row r="12" spans="1:9" x14ac:dyDescent="0.25">
      <c r="A12" t="s">
        <v>9</v>
      </c>
      <c r="B12" t="s">
        <v>9</v>
      </c>
      <c r="C12" s="1">
        <v>43138</v>
      </c>
      <c r="D12" t="s">
        <v>21</v>
      </c>
      <c r="E12" t="s">
        <v>58</v>
      </c>
      <c r="F12" t="s">
        <v>31</v>
      </c>
      <c r="G12" t="s">
        <v>57</v>
      </c>
      <c r="H12">
        <v>9489.0400000000009</v>
      </c>
    </row>
    <row r="13" spans="1:9" x14ac:dyDescent="0.25">
      <c r="A13" t="s">
        <v>9</v>
      </c>
      <c r="B13" t="s">
        <v>9</v>
      </c>
      <c r="C13" s="1">
        <v>43138</v>
      </c>
      <c r="D13" t="s">
        <v>21</v>
      </c>
      <c r="E13" t="s">
        <v>59</v>
      </c>
      <c r="F13" t="s">
        <v>31</v>
      </c>
      <c r="G13" t="s">
        <v>57</v>
      </c>
      <c r="H13">
        <v>7891.68</v>
      </c>
    </row>
    <row r="14" spans="1:9" x14ac:dyDescent="0.25">
      <c r="A14" t="s">
        <v>9</v>
      </c>
      <c r="B14" t="s">
        <v>9</v>
      </c>
      <c r="C14" s="1">
        <v>43138</v>
      </c>
      <c r="D14" t="s">
        <v>21</v>
      </c>
      <c r="E14" t="s">
        <v>67</v>
      </c>
      <c r="F14" t="s">
        <v>31</v>
      </c>
      <c r="G14" t="s">
        <v>57</v>
      </c>
      <c r="H14">
        <v>1153.75</v>
      </c>
    </row>
    <row r="15" spans="1:9" ht="15.75" thickBot="1" x14ac:dyDescent="0.3">
      <c r="C15" s="1"/>
      <c r="H15" s="2">
        <f>SUM(H6:H14)</f>
        <v>161521.97</v>
      </c>
    </row>
    <row r="16" spans="1:9" ht="15.75" thickTop="1" x14ac:dyDescent="0.25">
      <c r="C16" s="1"/>
    </row>
    <row r="17" spans="1:8" x14ac:dyDescent="0.25">
      <c r="A17" t="s">
        <v>9</v>
      </c>
      <c r="B17" t="s">
        <v>9</v>
      </c>
      <c r="C17" s="1">
        <v>43137</v>
      </c>
      <c r="D17" t="s">
        <v>21</v>
      </c>
      <c r="E17" t="s">
        <v>22</v>
      </c>
      <c r="F17" t="s">
        <v>28</v>
      </c>
      <c r="G17" t="s">
        <v>29</v>
      </c>
      <c r="H17">
        <v>56348.36</v>
      </c>
    </row>
    <row r="18" spans="1:8" x14ac:dyDescent="0.25">
      <c r="A18" t="s">
        <v>9</v>
      </c>
      <c r="B18" t="s">
        <v>9</v>
      </c>
      <c r="C18" s="1">
        <v>43144</v>
      </c>
      <c r="D18" t="s">
        <v>21</v>
      </c>
      <c r="E18" t="s">
        <v>22</v>
      </c>
      <c r="F18" t="s">
        <v>28</v>
      </c>
      <c r="G18" t="s">
        <v>33</v>
      </c>
      <c r="H18">
        <v>40101.550000000003</v>
      </c>
    </row>
    <row r="19" spans="1:8" x14ac:dyDescent="0.25">
      <c r="A19" t="s">
        <v>9</v>
      </c>
      <c r="B19" t="s">
        <v>9</v>
      </c>
      <c r="C19" s="1">
        <v>43153</v>
      </c>
      <c r="D19" t="s">
        <v>21</v>
      </c>
      <c r="E19" t="s">
        <v>22</v>
      </c>
      <c r="F19" t="s">
        <v>28</v>
      </c>
      <c r="G19" t="s">
        <v>40</v>
      </c>
      <c r="H19">
        <v>33955.33</v>
      </c>
    </row>
    <row r="20" spans="1:8" x14ac:dyDescent="0.25">
      <c r="A20" t="s">
        <v>9</v>
      </c>
      <c r="B20" t="s">
        <v>9</v>
      </c>
      <c r="C20" s="1">
        <v>43152</v>
      </c>
      <c r="D20" t="s">
        <v>21</v>
      </c>
      <c r="E20" t="s">
        <v>22</v>
      </c>
      <c r="F20" t="s">
        <v>28</v>
      </c>
      <c r="G20" t="s">
        <v>43</v>
      </c>
      <c r="H20">
        <v>28489.49</v>
      </c>
    </row>
    <row r="21" spans="1:8" ht="15.75" thickBot="1" x14ac:dyDescent="0.3">
      <c r="C21" s="1"/>
      <c r="H21" s="2">
        <f>SUM(H17:H20)</f>
        <v>158894.73000000001</v>
      </c>
    </row>
    <row r="22" spans="1:8" ht="15.75" thickTop="1" x14ac:dyDescent="0.25">
      <c r="C22" s="1"/>
    </row>
    <row r="23" spans="1:8" x14ac:dyDescent="0.25">
      <c r="A23" t="s">
        <v>9</v>
      </c>
      <c r="B23" t="s">
        <v>9</v>
      </c>
      <c r="C23" s="1">
        <v>43133</v>
      </c>
      <c r="D23" t="s">
        <v>46</v>
      </c>
      <c r="E23" t="s">
        <v>14</v>
      </c>
      <c r="F23" t="s">
        <v>47</v>
      </c>
      <c r="G23" t="s">
        <v>48</v>
      </c>
      <c r="H23">
        <v>28063.89</v>
      </c>
    </row>
    <row r="24" spans="1:8" ht="15.75" thickBot="1" x14ac:dyDescent="0.3">
      <c r="C24" s="1"/>
      <c r="H24" s="2">
        <f>SUM(H23)</f>
        <v>28063.89</v>
      </c>
    </row>
    <row r="25" spans="1:8" ht="15.75" thickTop="1" x14ac:dyDescent="0.25">
      <c r="C25" s="1"/>
    </row>
    <row r="26" spans="1:8" x14ac:dyDescent="0.25">
      <c r="A26" t="s">
        <v>9</v>
      </c>
      <c r="B26" t="s">
        <v>9</v>
      </c>
      <c r="C26" s="1">
        <v>43152</v>
      </c>
      <c r="D26" t="s">
        <v>10</v>
      </c>
      <c r="E26" t="s">
        <v>11</v>
      </c>
      <c r="F26" t="s">
        <v>12</v>
      </c>
      <c r="G26" t="s">
        <v>13</v>
      </c>
      <c r="H26">
        <v>340254.43</v>
      </c>
    </row>
    <row r="27" spans="1:8" ht="15.75" thickBot="1" x14ac:dyDescent="0.3">
      <c r="C27" s="1"/>
      <c r="H27" s="2">
        <f>SUM(H26)</f>
        <v>340254.43</v>
      </c>
    </row>
    <row r="28" spans="1:8" ht="15.75" thickTop="1" x14ac:dyDescent="0.25">
      <c r="C28" s="1"/>
    </row>
    <row r="29" spans="1:8" x14ac:dyDescent="0.25">
      <c r="A29" t="s">
        <v>9</v>
      </c>
      <c r="B29" t="s">
        <v>9</v>
      </c>
      <c r="C29" s="1">
        <v>43140</v>
      </c>
      <c r="D29" t="s">
        <v>10</v>
      </c>
      <c r="E29" t="s">
        <v>14</v>
      </c>
      <c r="F29" t="s">
        <v>17</v>
      </c>
      <c r="G29" t="s">
        <v>18</v>
      </c>
      <c r="H29">
        <v>133423.99</v>
      </c>
    </row>
    <row r="30" spans="1:8" ht="15.75" thickBot="1" x14ac:dyDescent="0.3">
      <c r="C30" s="1"/>
      <c r="H30" s="2">
        <f>SUM(H29)</f>
        <v>133423.99</v>
      </c>
    </row>
    <row r="31" spans="1:8" ht="15.75" thickTop="1" x14ac:dyDescent="0.25">
      <c r="C31" s="1"/>
    </row>
    <row r="32" spans="1:8" x14ac:dyDescent="0.25">
      <c r="A32" t="s">
        <v>9</v>
      </c>
      <c r="B32" t="s">
        <v>9</v>
      </c>
      <c r="C32" s="1">
        <v>43159</v>
      </c>
      <c r="D32" t="s">
        <v>21</v>
      </c>
      <c r="E32" t="s">
        <v>22</v>
      </c>
      <c r="F32" t="s">
        <v>23</v>
      </c>
      <c r="G32" t="s">
        <v>24</v>
      </c>
      <c r="H32">
        <v>87986.4</v>
      </c>
    </row>
    <row r="33" spans="1:8" x14ac:dyDescent="0.25">
      <c r="A33" t="s">
        <v>9</v>
      </c>
      <c r="B33" t="s">
        <v>9</v>
      </c>
      <c r="C33" s="1">
        <v>43151</v>
      </c>
      <c r="D33" t="s">
        <v>21</v>
      </c>
      <c r="E33" t="s">
        <v>22</v>
      </c>
      <c r="F33" t="s">
        <v>23</v>
      </c>
      <c r="G33" t="s">
        <v>25</v>
      </c>
      <c r="H33">
        <v>76354.179999999993</v>
      </c>
    </row>
    <row r="34" spans="1:8" x14ac:dyDescent="0.25">
      <c r="A34" t="s">
        <v>9</v>
      </c>
      <c r="B34" t="s">
        <v>9</v>
      </c>
      <c r="C34" s="1">
        <v>43152</v>
      </c>
      <c r="D34" t="s">
        <v>21</v>
      </c>
      <c r="E34" t="s">
        <v>22</v>
      </c>
      <c r="F34" t="s">
        <v>23</v>
      </c>
      <c r="G34" t="s">
        <v>27</v>
      </c>
      <c r="H34">
        <v>70408.44</v>
      </c>
    </row>
    <row r="35" spans="1:8" x14ac:dyDescent="0.25">
      <c r="A35" t="s">
        <v>9</v>
      </c>
      <c r="B35" t="s">
        <v>9</v>
      </c>
      <c r="C35" s="1">
        <v>43144</v>
      </c>
      <c r="D35" t="s">
        <v>21</v>
      </c>
      <c r="E35" t="s">
        <v>22</v>
      </c>
      <c r="F35" t="s">
        <v>23</v>
      </c>
      <c r="G35" t="s">
        <v>30</v>
      </c>
      <c r="H35">
        <v>52292.1</v>
      </c>
    </row>
    <row r="36" spans="1:8" x14ac:dyDescent="0.25">
      <c r="A36" t="s">
        <v>9</v>
      </c>
      <c r="B36" t="s">
        <v>9</v>
      </c>
      <c r="C36" s="1">
        <v>43151</v>
      </c>
      <c r="D36" t="s">
        <v>21</v>
      </c>
      <c r="E36" t="s">
        <v>14</v>
      </c>
      <c r="F36" t="s">
        <v>23</v>
      </c>
      <c r="G36" t="s">
        <v>25</v>
      </c>
      <c r="H36">
        <v>34295.339999999997</v>
      </c>
    </row>
    <row r="37" spans="1:8" x14ac:dyDescent="0.25">
      <c r="A37" t="s">
        <v>9</v>
      </c>
      <c r="B37" t="s">
        <v>9</v>
      </c>
      <c r="C37" s="1">
        <v>43153</v>
      </c>
      <c r="D37" t="s">
        <v>21</v>
      </c>
      <c r="E37" t="s">
        <v>22</v>
      </c>
      <c r="F37" t="s">
        <v>23</v>
      </c>
      <c r="G37" t="s">
        <v>49</v>
      </c>
      <c r="H37">
        <v>27165.02</v>
      </c>
    </row>
    <row r="38" spans="1:8" x14ac:dyDescent="0.25">
      <c r="A38" t="s">
        <v>9</v>
      </c>
      <c r="B38" t="s">
        <v>9</v>
      </c>
      <c r="C38" s="1">
        <v>43152</v>
      </c>
      <c r="D38" t="s">
        <v>21</v>
      </c>
      <c r="E38" t="s">
        <v>14</v>
      </c>
      <c r="F38" t="s">
        <v>23</v>
      </c>
      <c r="G38" t="s">
        <v>27</v>
      </c>
      <c r="H38">
        <v>19091.099999999999</v>
      </c>
    </row>
    <row r="39" spans="1:8" x14ac:dyDescent="0.25">
      <c r="A39" t="s">
        <v>9</v>
      </c>
      <c r="B39" t="s">
        <v>9</v>
      </c>
      <c r="C39" s="1">
        <v>43159</v>
      </c>
      <c r="D39" t="s">
        <v>21</v>
      </c>
      <c r="E39" t="s">
        <v>14</v>
      </c>
      <c r="F39" t="s">
        <v>23</v>
      </c>
      <c r="G39" t="s">
        <v>24</v>
      </c>
      <c r="H39">
        <v>12612.42</v>
      </c>
    </row>
    <row r="40" spans="1:8" x14ac:dyDescent="0.25">
      <c r="A40" t="s">
        <v>9</v>
      </c>
      <c r="B40" t="s">
        <v>9</v>
      </c>
      <c r="C40" s="1">
        <v>43153</v>
      </c>
      <c r="D40" t="s">
        <v>21</v>
      </c>
      <c r="E40" t="s">
        <v>14</v>
      </c>
      <c r="F40" t="s">
        <v>23</v>
      </c>
      <c r="G40" t="s">
        <v>49</v>
      </c>
      <c r="H40">
        <v>10436.77</v>
      </c>
    </row>
    <row r="41" spans="1:8" x14ac:dyDescent="0.25">
      <c r="A41" t="s">
        <v>9</v>
      </c>
      <c r="B41" t="s">
        <v>9</v>
      </c>
      <c r="C41" s="1">
        <v>43151</v>
      </c>
      <c r="D41" t="s">
        <v>21</v>
      </c>
      <c r="E41" t="s">
        <v>41</v>
      </c>
      <c r="F41" t="s">
        <v>23</v>
      </c>
      <c r="G41" t="s">
        <v>25</v>
      </c>
      <c r="H41">
        <v>6781.26</v>
      </c>
    </row>
    <row r="42" spans="1:8" x14ac:dyDescent="0.25">
      <c r="A42" t="s">
        <v>9</v>
      </c>
      <c r="B42" t="s">
        <v>9</v>
      </c>
      <c r="C42" s="1">
        <v>43144</v>
      </c>
      <c r="D42" t="s">
        <v>21</v>
      </c>
      <c r="E42" t="s">
        <v>14</v>
      </c>
      <c r="F42" t="s">
        <v>23</v>
      </c>
      <c r="G42" t="s">
        <v>30</v>
      </c>
      <c r="H42">
        <v>5854.71</v>
      </c>
    </row>
    <row r="43" spans="1:8" x14ac:dyDescent="0.25">
      <c r="A43" t="s">
        <v>9</v>
      </c>
      <c r="B43" t="s">
        <v>9</v>
      </c>
      <c r="C43" s="1">
        <v>43159</v>
      </c>
      <c r="D43" t="s">
        <v>21</v>
      </c>
      <c r="E43" t="s">
        <v>41</v>
      </c>
      <c r="F43" t="s">
        <v>23</v>
      </c>
      <c r="G43" t="s">
        <v>24</v>
      </c>
      <c r="H43">
        <v>3743.82</v>
      </c>
    </row>
    <row r="44" spans="1:8" x14ac:dyDescent="0.25">
      <c r="A44" t="s">
        <v>9</v>
      </c>
      <c r="B44" t="s">
        <v>9</v>
      </c>
      <c r="C44" s="1">
        <v>43159</v>
      </c>
      <c r="D44" t="s">
        <v>21</v>
      </c>
      <c r="E44" t="s">
        <v>63</v>
      </c>
      <c r="F44" t="s">
        <v>23</v>
      </c>
      <c r="G44" t="s">
        <v>24</v>
      </c>
      <c r="H44">
        <v>3381.8</v>
      </c>
    </row>
    <row r="45" spans="1:8" x14ac:dyDescent="0.25">
      <c r="A45" t="s">
        <v>9</v>
      </c>
      <c r="B45" t="s">
        <v>9</v>
      </c>
      <c r="C45" s="1">
        <v>43153</v>
      </c>
      <c r="D45" t="s">
        <v>21</v>
      </c>
      <c r="E45" t="s">
        <v>63</v>
      </c>
      <c r="F45" t="s">
        <v>23</v>
      </c>
      <c r="G45" t="s">
        <v>49</v>
      </c>
      <c r="H45">
        <v>1250.8800000000001</v>
      </c>
    </row>
    <row r="46" spans="1:8" x14ac:dyDescent="0.25">
      <c r="A46" t="s">
        <v>9</v>
      </c>
      <c r="B46" t="s">
        <v>9</v>
      </c>
      <c r="C46" s="1">
        <v>43152</v>
      </c>
      <c r="D46" t="s">
        <v>21</v>
      </c>
      <c r="E46" t="s">
        <v>41</v>
      </c>
      <c r="F46" t="s">
        <v>23</v>
      </c>
      <c r="G46" t="s">
        <v>27</v>
      </c>
      <c r="H46">
        <v>1183.19</v>
      </c>
    </row>
    <row r="47" spans="1:8" x14ac:dyDescent="0.25">
      <c r="A47" t="s">
        <v>9</v>
      </c>
      <c r="B47" t="s">
        <v>9</v>
      </c>
      <c r="C47" s="1">
        <v>43152</v>
      </c>
      <c r="D47" t="s">
        <v>21</v>
      </c>
      <c r="E47" t="s">
        <v>63</v>
      </c>
      <c r="F47" t="s">
        <v>23</v>
      </c>
      <c r="G47" t="s">
        <v>27</v>
      </c>
      <c r="H47">
        <v>1065.46</v>
      </c>
    </row>
    <row r="48" spans="1:8" ht="15.75" thickBot="1" x14ac:dyDescent="0.3">
      <c r="C48" s="1"/>
      <c r="H48" s="2">
        <f>SUM(H32:H47)</f>
        <v>413902.89</v>
      </c>
    </row>
    <row r="49" spans="1:8" ht="15.75" thickTop="1" x14ac:dyDescent="0.25">
      <c r="C49" s="1"/>
    </row>
    <row r="50" spans="1:8" x14ac:dyDescent="0.25">
      <c r="A50" t="s">
        <v>9</v>
      </c>
      <c r="B50" t="s">
        <v>9</v>
      </c>
      <c r="C50" s="1">
        <v>43151</v>
      </c>
      <c r="D50" t="s">
        <v>10</v>
      </c>
      <c r="E50" t="s">
        <v>14</v>
      </c>
      <c r="F50" t="s">
        <v>15</v>
      </c>
      <c r="G50" t="s">
        <v>16</v>
      </c>
      <c r="H50">
        <v>141817.56</v>
      </c>
    </row>
    <row r="51" spans="1:8" ht="15.75" thickBot="1" x14ac:dyDescent="0.3">
      <c r="C51" s="1"/>
      <c r="H51" s="2">
        <f>SUM(H50)</f>
        <v>141817.56</v>
      </c>
    </row>
    <row r="52" spans="1:8" ht="15.75" thickTop="1" x14ac:dyDescent="0.25">
      <c r="C52" s="1"/>
    </row>
    <row r="53" spans="1:8" x14ac:dyDescent="0.25">
      <c r="A53" t="s">
        <v>9</v>
      </c>
      <c r="B53" t="s">
        <v>9</v>
      </c>
      <c r="C53" s="1">
        <v>43140</v>
      </c>
      <c r="D53" t="s">
        <v>36</v>
      </c>
      <c r="E53" t="s">
        <v>37</v>
      </c>
      <c r="F53" t="s">
        <v>38</v>
      </c>
      <c r="G53" t="s">
        <v>39</v>
      </c>
      <c r="H53">
        <v>36887.160000000003</v>
      </c>
    </row>
    <row r="54" spans="1:8" ht="15.75" thickBot="1" x14ac:dyDescent="0.3">
      <c r="C54" s="1"/>
      <c r="H54" s="2">
        <f>SUM(H53)</f>
        <v>36887.160000000003</v>
      </c>
    </row>
    <row r="55" spans="1:8" ht="15.75" thickTop="1" x14ac:dyDescent="0.25">
      <c r="C55" s="1"/>
    </row>
    <row r="56" spans="1:8" x14ac:dyDescent="0.25">
      <c r="A56" t="s">
        <v>9</v>
      </c>
      <c r="B56" t="s">
        <v>9</v>
      </c>
      <c r="C56" s="1">
        <v>43144</v>
      </c>
      <c r="D56" t="s">
        <v>21</v>
      </c>
      <c r="E56" t="s">
        <v>14</v>
      </c>
      <c r="F56" t="s">
        <v>44</v>
      </c>
      <c r="G56" t="s">
        <v>45</v>
      </c>
      <c r="H56">
        <v>28409.54</v>
      </c>
    </row>
    <row r="57" spans="1:8" x14ac:dyDescent="0.25">
      <c r="A57" t="s">
        <v>9</v>
      </c>
      <c r="B57" t="s">
        <v>9</v>
      </c>
      <c r="C57" s="1">
        <v>43150</v>
      </c>
      <c r="D57" t="s">
        <v>21</v>
      </c>
      <c r="E57" t="s">
        <v>14</v>
      </c>
      <c r="F57" t="s">
        <v>44</v>
      </c>
      <c r="G57" t="s">
        <v>54</v>
      </c>
      <c r="H57">
        <v>20752.2</v>
      </c>
    </row>
    <row r="58" spans="1:8" x14ac:dyDescent="0.25">
      <c r="A58" t="s">
        <v>9</v>
      </c>
      <c r="B58" t="s">
        <v>9</v>
      </c>
      <c r="C58" s="1">
        <v>43153</v>
      </c>
      <c r="D58" t="s">
        <v>21</v>
      </c>
      <c r="E58" t="s">
        <v>22</v>
      </c>
      <c r="F58" t="s">
        <v>44</v>
      </c>
      <c r="G58" t="s">
        <v>56</v>
      </c>
      <c r="H58">
        <v>15769.93</v>
      </c>
    </row>
    <row r="59" spans="1:8" x14ac:dyDescent="0.25">
      <c r="A59" t="s">
        <v>9</v>
      </c>
      <c r="B59" t="s">
        <v>9</v>
      </c>
      <c r="C59" s="1">
        <v>43144</v>
      </c>
      <c r="D59" t="s">
        <v>21</v>
      </c>
      <c r="E59" t="s">
        <v>22</v>
      </c>
      <c r="F59" t="s">
        <v>44</v>
      </c>
      <c r="G59" t="s">
        <v>45</v>
      </c>
      <c r="H59">
        <v>10819.39</v>
      </c>
    </row>
    <row r="60" spans="1:8" x14ac:dyDescent="0.25">
      <c r="A60" t="s">
        <v>9</v>
      </c>
      <c r="B60" t="s">
        <v>9</v>
      </c>
      <c r="C60" s="1">
        <v>43150</v>
      </c>
      <c r="D60" t="s">
        <v>21</v>
      </c>
      <c r="E60" t="s">
        <v>22</v>
      </c>
      <c r="F60" t="s">
        <v>44</v>
      </c>
      <c r="G60" t="s">
        <v>54</v>
      </c>
      <c r="H60">
        <v>10819.39</v>
      </c>
    </row>
    <row r="61" spans="1:8" x14ac:dyDescent="0.25">
      <c r="A61" t="s">
        <v>9</v>
      </c>
      <c r="B61" t="s">
        <v>9</v>
      </c>
      <c r="C61" s="1">
        <v>43153</v>
      </c>
      <c r="D61" t="s">
        <v>21</v>
      </c>
      <c r="E61" t="s">
        <v>14</v>
      </c>
      <c r="F61" t="s">
        <v>44</v>
      </c>
      <c r="G61" t="s">
        <v>56</v>
      </c>
      <c r="H61">
        <v>8768.7199999999993</v>
      </c>
    </row>
    <row r="62" spans="1:8" ht="15.75" thickBot="1" x14ac:dyDescent="0.3">
      <c r="C62" s="1"/>
      <c r="H62" s="2">
        <f>SUM(H56:H61)</f>
        <v>95339.17</v>
      </c>
    </row>
    <row r="63" spans="1:8" ht="15.75" thickTop="1" x14ac:dyDescent="0.25">
      <c r="C63" s="1"/>
    </row>
    <row r="64" spans="1:8" x14ac:dyDescent="0.25">
      <c r="A64" t="s">
        <v>9</v>
      </c>
      <c r="B64" t="s">
        <v>9</v>
      </c>
      <c r="C64" s="1">
        <v>43153</v>
      </c>
      <c r="D64" t="s">
        <v>21</v>
      </c>
      <c r="E64" t="s">
        <v>51</v>
      </c>
      <c r="F64" t="s">
        <v>52</v>
      </c>
      <c r="G64" t="s">
        <v>53</v>
      </c>
      <c r="H64">
        <v>23810.6</v>
      </c>
    </row>
    <row r="65" spans="1:8" x14ac:dyDescent="0.25">
      <c r="A65" t="s">
        <v>9</v>
      </c>
      <c r="B65" t="s">
        <v>9</v>
      </c>
      <c r="C65" s="1">
        <v>43150</v>
      </c>
      <c r="D65" t="s">
        <v>21</v>
      </c>
      <c r="E65" t="s">
        <v>51</v>
      </c>
      <c r="F65" t="s">
        <v>52</v>
      </c>
      <c r="G65" t="s">
        <v>55</v>
      </c>
      <c r="H65">
        <v>20726.64</v>
      </c>
    </row>
    <row r="66" spans="1:8" x14ac:dyDescent="0.25">
      <c r="A66" t="s">
        <v>9</v>
      </c>
      <c r="B66" t="s">
        <v>9</v>
      </c>
      <c r="C66" s="1">
        <v>43153</v>
      </c>
      <c r="D66" t="s">
        <v>21</v>
      </c>
      <c r="E66" t="s">
        <v>60</v>
      </c>
      <c r="F66" t="s">
        <v>52</v>
      </c>
      <c r="G66" t="s">
        <v>53</v>
      </c>
      <c r="H66">
        <v>5105.22</v>
      </c>
    </row>
    <row r="67" spans="1:8" x14ac:dyDescent="0.25">
      <c r="A67" t="s">
        <v>9</v>
      </c>
      <c r="B67" t="s">
        <v>9</v>
      </c>
      <c r="C67" s="1">
        <v>43153</v>
      </c>
      <c r="D67" t="s">
        <v>21</v>
      </c>
      <c r="E67" t="s">
        <v>61</v>
      </c>
      <c r="F67" t="s">
        <v>52</v>
      </c>
      <c r="G67" t="s">
        <v>53</v>
      </c>
      <c r="H67">
        <v>4204.1099999999997</v>
      </c>
    </row>
    <row r="68" spans="1:8" x14ac:dyDescent="0.25">
      <c r="A68" t="s">
        <v>9</v>
      </c>
      <c r="B68" t="s">
        <v>9</v>
      </c>
      <c r="C68" s="1">
        <v>43153</v>
      </c>
      <c r="D68" t="s">
        <v>21</v>
      </c>
      <c r="E68" t="s">
        <v>62</v>
      </c>
      <c r="F68" t="s">
        <v>52</v>
      </c>
      <c r="G68" t="s">
        <v>53</v>
      </c>
      <c r="H68">
        <v>4007.85</v>
      </c>
    </row>
    <row r="69" spans="1:8" x14ac:dyDescent="0.25">
      <c r="A69" t="s">
        <v>9</v>
      </c>
      <c r="B69" t="s">
        <v>9</v>
      </c>
      <c r="C69" s="1">
        <v>43150</v>
      </c>
      <c r="D69" t="s">
        <v>21</v>
      </c>
      <c r="E69" t="s">
        <v>62</v>
      </c>
      <c r="F69" t="s">
        <v>52</v>
      </c>
      <c r="G69" t="s">
        <v>55</v>
      </c>
      <c r="H69">
        <v>2386.69</v>
      </c>
    </row>
    <row r="70" spans="1:8" x14ac:dyDescent="0.25">
      <c r="A70" t="s">
        <v>9</v>
      </c>
      <c r="B70" t="s">
        <v>9</v>
      </c>
      <c r="C70" s="1">
        <v>43150</v>
      </c>
      <c r="D70" t="s">
        <v>21</v>
      </c>
      <c r="E70" t="s">
        <v>60</v>
      </c>
      <c r="F70" t="s">
        <v>52</v>
      </c>
      <c r="G70" t="s">
        <v>55</v>
      </c>
      <c r="H70">
        <v>2158.35</v>
      </c>
    </row>
    <row r="71" spans="1:8" x14ac:dyDescent="0.25">
      <c r="A71" t="s">
        <v>9</v>
      </c>
      <c r="B71" t="s">
        <v>9</v>
      </c>
      <c r="C71" s="1">
        <v>43150</v>
      </c>
      <c r="D71" t="s">
        <v>21</v>
      </c>
      <c r="E71" t="s">
        <v>64</v>
      </c>
      <c r="F71" t="s">
        <v>52</v>
      </c>
      <c r="G71" t="s">
        <v>55</v>
      </c>
      <c r="H71">
        <v>2141.3000000000002</v>
      </c>
    </row>
    <row r="72" spans="1:8" x14ac:dyDescent="0.25">
      <c r="A72" t="s">
        <v>9</v>
      </c>
      <c r="B72" t="s">
        <v>9</v>
      </c>
      <c r="C72" s="1">
        <v>43150</v>
      </c>
      <c r="D72" t="s">
        <v>21</v>
      </c>
      <c r="E72" t="s">
        <v>61</v>
      </c>
      <c r="F72" t="s">
        <v>52</v>
      </c>
      <c r="G72" t="s">
        <v>55</v>
      </c>
      <c r="H72">
        <v>1972.06</v>
      </c>
    </row>
    <row r="73" spans="1:8" x14ac:dyDescent="0.25">
      <c r="A73" t="s">
        <v>9</v>
      </c>
      <c r="B73" t="s">
        <v>9</v>
      </c>
      <c r="C73" s="1">
        <v>43153</v>
      </c>
      <c r="D73" t="s">
        <v>21</v>
      </c>
      <c r="E73" t="s">
        <v>65</v>
      </c>
      <c r="F73" t="s">
        <v>52</v>
      </c>
      <c r="G73" t="s">
        <v>53</v>
      </c>
      <c r="H73">
        <v>1958.49</v>
      </c>
    </row>
    <row r="74" spans="1:8" x14ac:dyDescent="0.25">
      <c r="A74" t="s">
        <v>9</v>
      </c>
      <c r="B74" t="s">
        <v>9</v>
      </c>
      <c r="C74" s="1">
        <v>43150</v>
      </c>
      <c r="D74" t="s">
        <v>21</v>
      </c>
      <c r="E74" t="s">
        <v>65</v>
      </c>
      <c r="F74" t="s">
        <v>52</v>
      </c>
      <c r="G74" t="s">
        <v>55</v>
      </c>
      <c r="H74">
        <v>1862.56</v>
      </c>
    </row>
    <row r="75" spans="1:8" x14ac:dyDescent="0.25">
      <c r="A75" t="s">
        <v>9</v>
      </c>
      <c r="B75" t="s">
        <v>9</v>
      </c>
      <c r="C75" s="1">
        <v>43153</v>
      </c>
      <c r="D75" t="s">
        <v>21</v>
      </c>
      <c r="E75" t="s">
        <v>64</v>
      </c>
      <c r="F75" t="s">
        <v>52</v>
      </c>
      <c r="G75" t="s">
        <v>53</v>
      </c>
      <c r="H75">
        <v>1860.32</v>
      </c>
    </row>
    <row r="76" spans="1:8" x14ac:dyDescent="0.25">
      <c r="A76" t="s">
        <v>9</v>
      </c>
      <c r="B76" t="s">
        <v>9</v>
      </c>
      <c r="C76" s="1">
        <v>43153</v>
      </c>
      <c r="D76" t="s">
        <v>21</v>
      </c>
      <c r="E76" t="s">
        <v>66</v>
      </c>
      <c r="F76" t="s">
        <v>52</v>
      </c>
      <c r="G76" t="s">
        <v>53</v>
      </c>
      <c r="H76">
        <v>1183.08</v>
      </c>
    </row>
    <row r="77" spans="1:8" x14ac:dyDescent="0.25">
      <c r="A77" t="s">
        <v>9</v>
      </c>
      <c r="B77" t="s">
        <v>9</v>
      </c>
      <c r="C77" s="1">
        <v>43150</v>
      </c>
      <c r="D77" t="s">
        <v>21</v>
      </c>
      <c r="E77" t="s">
        <v>66</v>
      </c>
      <c r="F77" t="s">
        <v>52</v>
      </c>
      <c r="G77" t="s">
        <v>55</v>
      </c>
      <c r="H77">
        <v>943.3</v>
      </c>
    </row>
    <row r="78" spans="1:8" ht="15.75" thickBot="1" x14ac:dyDescent="0.3">
      <c r="C78" s="1"/>
      <c r="H78" s="2">
        <f>SUM(H64:H77)</f>
        <v>74320.570000000022</v>
      </c>
    </row>
    <row r="79" spans="1:8" ht="15.75" thickTop="1" x14ac:dyDescent="0.25">
      <c r="C79" s="1"/>
    </row>
    <row r="80" spans="1:8" x14ac:dyDescent="0.25">
      <c r="A80" t="s">
        <v>9</v>
      </c>
      <c r="B80" t="s">
        <v>9</v>
      </c>
      <c r="C80" s="1">
        <v>43140</v>
      </c>
      <c r="D80" t="s">
        <v>10</v>
      </c>
      <c r="E80" t="s">
        <v>14</v>
      </c>
      <c r="F80" t="s">
        <v>34</v>
      </c>
      <c r="G80" t="s">
        <v>35</v>
      </c>
      <c r="H80">
        <v>37349.85</v>
      </c>
    </row>
    <row r="81" spans="8:8" ht="15.75" thickBot="1" x14ac:dyDescent="0.3">
      <c r="H81" s="2">
        <f>SUM(H80)</f>
        <v>37349.85</v>
      </c>
    </row>
    <row r="82" spans="8:8" ht="15.75" thickTop="1" x14ac:dyDescent="0.25"/>
  </sheetData>
  <sortState ref="A2:H58">
    <sortCondition ref="F2:F5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Transparancy_25k_report Februar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Ireland, Rosemary</dc:creator>
  <cp:lastModifiedBy>Ireland, Rosemary</cp:lastModifiedBy>
  <dcterms:created xsi:type="dcterms:W3CDTF">2018-03-23T09:24:56Z</dcterms:created>
  <dcterms:modified xsi:type="dcterms:W3CDTF">2018-03-23T09:29:47Z</dcterms:modified>
</cp:coreProperties>
</file>