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ros.local\UserHomes_Root\Userhomes\lcarson\Desktop\Squiz Bus\"/>
    </mc:Choice>
  </mc:AlternateContent>
  <bookViews>
    <workbookView xWindow="0" yWindow="0" windowWidth="19320" windowHeight="6828"/>
  </bookViews>
  <sheets>
    <sheet name="Transparency_25k_report Decembe" sheetId="1" r:id="rId1"/>
  </sheets>
  <calcPr calcId="0"/>
</workbook>
</file>

<file path=xl/calcChain.xml><?xml version="1.0" encoding="utf-8"?>
<calcChain xmlns="http://schemas.openxmlformats.org/spreadsheetml/2006/main">
  <c r="H106" i="1" l="1"/>
  <c r="H103" i="1"/>
  <c r="H100" i="1"/>
  <c r="H82" i="1"/>
  <c r="H77" i="1"/>
  <c r="H74" i="1"/>
  <c r="H71" i="1"/>
  <c r="H35" i="1"/>
  <c r="H19" i="1"/>
  <c r="H16" i="1"/>
  <c r="H13" i="1"/>
  <c r="H10" i="1"/>
  <c r="H7" i="1"/>
  <c r="H4" i="1"/>
</calcChain>
</file>

<file path=xl/sharedStrings.xml><?xml version="1.0" encoding="utf-8"?>
<sst xmlns="http://schemas.openxmlformats.org/spreadsheetml/2006/main" count="476" uniqueCount="81">
  <si>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</si>
  <si>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</si>
  <si>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</si>
  <si>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</si>
  <si>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</si>
  <si>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</si>
  <si>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</si>
  <si>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Amount</t>
  </si>
  <si>
    <t>Registers of Scotland</t>
  </si>
  <si>
    <t>Current Computer Expenses</t>
  </si>
  <si>
    <t>IT Development</t>
  </si>
  <si>
    <t>PEGA</t>
  </si>
  <si>
    <t>PL1 - 151441</t>
  </si>
  <si>
    <t>Enablement</t>
  </si>
  <si>
    <t>ONINIT CONSULTING LTD</t>
  </si>
  <si>
    <t>PL1 - 150929</t>
  </si>
  <si>
    <t>Ordnance Survey Costs</t>
  </si>
  <si>
    <t>Land &amp; Property Data Team</t>
  </si>
  <si>
    <t>ORDNANCE SURVEY</t>
  </si>
  <si>
    <t>PL1 - 150954</t>
  </si>
  <si>
    <t>Cross Digital</t>
  </si>
  <si>
    <t>ENTRUST (EUROPE) LTD</t>
  </si>
  <si>
    <t>PL1 - 151516</t>
  </si>
  <si>
    <t>ESTEEM SYSTEMS LTD</t>
  </si>
  <si>
    <t>PL1 - 151350</t>
  </si>
  <si>
    <t>TRUSTSTREAM SECURITY SOLUTIONS</t>
  </si>
  <si>
    <t>PL1 - 151070</t>
  </si>
  <si>
    <t>Fixed Term Staff Costs</t>
  </si>
  <si>
    <t>HARVEY NASH</t>
  </si>
  <si>
    <t>PL1 - 151130</t>
  </si>
  <si>
    <t>PL1 - 151152</t>
  </si>
  <si>
    <t>Business Analyst Team - SD</t>
  </si>
  <si>
    <t>PL1 - 151517</t>
  </si>
  <si>
    <t>Fruitless Payments</t>
  </si>
  <si>
    <t>PMO</t>
  </si>
  <si>
    <t>PL1 - 151117</t>
  </si>
  <si>
    <t>New Registers</t>
  </si>
  <si>
    <t>PARITY PROFESSIONALS LTD</t>
  </si>
  <si>
    <t>PL1 - 151074</t>
  </si>
  <si>
    <t>PL1 - 151676</t>
  </si>
  <si>
    <t>HAYS HUMAN RESOURCES</t>
  </si>
  <si>
    <t>PL1 - 151731</t>
  </si>
  <si>
    <t>Security Expenditure - Estates</t>
  </si>
  <si>
    <t>MBH Estates</t>
  </si>
  <si>
    <t>CORPS SECURITY</t>
  </si>
  <si>
    <t>PL1 - 151151</t>
  </si>
  <si>
    <t>Total Professional Services</t>
  </si>
  <si>
    <t>PL1 - 151569</t>
  </si>
  <si>
    <t>Service Designers - SD</t>
  </si>
  <si>
    <t>Agile Coaches Team - SD</t>
  </si>
  <si>
    <t>PL1 - 151790</t>
  </si>
  <si>
    <t>ENVITIA LTD</t>
  </si>
  <si>
    <t>PL1 - 151349</t>
  </si>
  <si>
    <t>PL1 - 151075</t>
  </si>
  <si>
    <t>PL1 - 151570</t>
  </si>
  <si>
    <t>PL1 - 151388</t>
  </si>
  <si>
    <t>Cleaning</t>
  </si>
  <si>
    <t>COMPLETE CLEANING SERVICES LTD</t>
  </si>
  <si>
    <t>PL1 - 150949</t>
  </si>
  <si>
    <t>Utilities</t>
  </si>
  <si>
    <t>EDF ENERGY</t>
  </si>
  <si>
    <t>PL1 - 151348</t>
  </si>
  <si>
    <t>PL1 - 151511</t>
  </si>
  <si>
    <t>PL1 - 150917</t>
  </si>
  <si>
    <t>PL1 - 150892</t>
  </si>
  <si>
    <t>Product</t>
  </si>
  <si>
    <t>Sundry Staff Costs</t>
  </si>
  <si>
    <t>HROD</t>
  </si>
  <si>
    <t>MK BUSINESS PSYCHOLOGY</t>
  </si>
  <si>
    <t>PL1 - 151118</t>
  </si>
  <si>
    <t>PL1 - 151809</t>
  </si>
  <si>
    <t>PL1 - 151448</t>
  </si>
  <si>
    <t>Estates</t>
  </si>
  <si>
    <t>PL1 - 151747</t>
  </si>
  <si>
    <t>UX Team - SD</t>
  </si>
  <si>
    <t>PL1 - 151518</t>
  </si>
  <si>
    <t>St Vincent Plaza</t>
  </si>
  <si>
    <t>Data</t>
  </si>
  <si>
    <t>Legal Services</t>
  </si>
  <si>
    <t>CSC-Edinburgh</t>
  </si>
  <si>
    <t>Head of Customer Experience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</si>
</sst>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14" fontId="0" fillId="0" borderId="0" xfId="0" applyNumberFormat="1"/>
    <xf numFmtId="0" fontId="0" fillId="0" borderId="10" xfId="0" applyBorder="1"/>
    <xf numFmtId="2" fontId="0" fillId="0" borderId="10" xfId="0" applyNumberFormat="1" applyBorder="1"/>
    <xf numFmtId="2" fontId="0" fillId="0" borderId="10" xfId="0" applyNumberFormat="1" applyFont="1" applyBorder="1"/>
    <xf numFmtId="0" fontId="0" fillId="0" borderId="10" xfId="0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7"/>
  <sheetViews>
    <sheetView tabSelected="1" topLeftCell="A91" workbookViewId="0">
      <selection activeCell="G110" sqref="G110"/>
    </sheetView>
  </sheetViews>
  <sheetFormatPr defaultRowHeight="14.4" x14ac:dyDescent="0.3"/>
  <cols>
    <col min="1" max="2" width="18.21875" bestFit="1" customWidth="1"/>
    <col min="3" max="3" width="10.5546875" bestFit="1" customWidth="1"/>
    <col min="4" max="4" width="25.44140625" bestFit="1" customWidth="1"/>
    <col min="5" max="5" width="25.5546875" bestFit="1" customWidth="1"/>
    <col min="6" max="6" width="32.109375" bestFit="1" customWidth="1"/>
    <col min="7" max="7" width="17.44140625" bestFit="1" customWidth="1"/>
    <col min="8" max="8" width="11.5546875" bestFit="1" customWidth="1"/>
  </cols>
  <sheetData>
    <row r="1" spans="1:8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3">
      <c r="A2" t="s">
        <v>8</v>
      </c>
      <c r="B2" t="s">
        <v>8</v>
      </c>
      <c r="C2" s="1">
        <v>43803</v>
      </c>
      <c r="D2" t="s">
        <v>56</v>
      </c>
      <c r="E2" t="s">
        <v>43</v>
      </c>
      <c r="F2" t="s">
        <v>57</v>
      </c>
      <c r="G2" t="s">
        <v>58</v>
      </c>
      <c r="H2">
        <v>25712.83</v>
      </c>
    </row>
    <row r="3" spans="1:8" x14ac:dyDescent="0.3">
      <c r="A3" t="s">
        <v>8</v>
      </c>
      <c r="B3" t="s">
        <v>8</v>
      </c>
      <c r="C3" s="1">
        <v>43803</v>
      </c>
      <c r="D3" t="s">
        <v>56</v>
      </c>
      <c r="E3" t="s">
        <v>76</v>
      </c>
      <c r="F3" t="s">
        <v>57</v>
      </c>
      <c r="G3" t="s">
        <v>58</v>
      </c>
      <c r="H3">
        <v>9013.39</v>
      </c>
    </row>
    <row r="4" spans="1:8" ht="15" thickBot="1" x14ac:dyDescent="0.35">
      <c r="C4" s="1"/>
      <c r="H4" s="2">
        <f>SUM(H2:H3)</f>
        <v>34726.22</v>
      </c>
    </row>
    <row r="5" spans="1:8" ht="15" thickTop="1" x14ac:dyDescent="0.3">
      <c r="C5" s="1"/>
    </row>
    <row r="6" spans="1:8" x14ac:dyDescent="0.3">
      <c r="A6" t="s">
        <v>8</v>
      </c>
      <c r="B6" t="s">
        <v>8</v>
      </c>
      <c r="C6" s="1">
        <v>43809</v>
      </c>
      <c r="D6" t="s">
        <v>42</v>
      </c>
      <c r="E6" t="s">
        <v>43</v>
      </c>
      <c r="F6" t="s">
        <v>44</v>
      </c>
      <c r="G6" t="s">
        <v>45</v>
      </c>
      <c r="H6">
        <v>32244.6</v>
      </c>
    </row>
    <row r="7" spans="1:8" ht="15" thickBot="1" x14ac:dyDescent="0.35">
      <c r="C7" s="1"/>
      <c r="H7" s="3">
        <f>SUM(H6)</f>
        <v>32244.6</v>
      </c>
    </row>
    <row r="8" spans="1:8" ht="15" thickTop="1" x14ac:dyDescent="0.3">
      <c r="C8" s="1"/>
    </row>
    <row r="9" spans="1:8" x14ac:dyDescent="0.3">
      <c r="A9" t="s">
        <v>8</v>
      </c>
      <c r="B9" t="s">
        <v>8</v>
      </c>
      <c r="C9" s="1">
        <v>43811</v>
      </c>
      <c r="D9" t="s">
        <v>59</v>
      </c>
      <c r="E9" t="s">
        <v>43</v>
      </c>
      <c r="F9" t="s">
        <v>60</v>
      </c>
      <c r="G9" t="s">
        <v>61</v>
      </c>
      <c r="H9">
        <v>25694.79</v>
      </c>
    </row>
    <row r="10" spans="1:8" ht="15" thickBot="1" x14ac:dyDescent="0.35">
      <c r="C10" s="1"/>
      <c r="H10" s="2">
        <f>SUM(H9)</f>
        <v>25694.79</v>
      </c>
    </row>
    <row r="11" spans="1:8" ht="15" thickTop="1" x14ac:dyDescent="0.3">
      <c r="C11" s="1"/>
    </row>
    <row r="12" spans="1:8" x14ac:dyDescent="0.3">
      <c r="A12" t="s">
        <v>8</v>
      </c>
      <c r="B12" t="s">
        <v>8</v>
      </c>
      <c r="C12" s="1">
        <v>43817</v>
      </c>
      <c r="D12" t="s">
        <v>9</v>
      </c>
      <c r="E12" t="s">
        <v>20</v>
      </c>
      <c r="F12" t="s">
        <v>21</v>
      </c>
      <c r="G12" t="s">
        <v>22</v>
      </c>
      <c r="H12">
        <v>105349.33</v>
      </c>
    </row>
    <row r="13" spans="1:8" ht="15" thickBot="1" x14ac:dyDescent="0.35">
      <c r="C13" s="1"/>
      <c r="H13" s="4">
        <f>SUM(H12)</f>
        <v>105349.33</v>
      </c>
    </row>
    <row r="14" spans="1:8" ht="15" thickTop="1" x14ac:dyDescent="0.3">
      <c r="C14" s="1"/>
    </row>
    <row r="15" spans="1:8" x14ac:dyDescent="0.3">
      <c r="A15" t="s">
        <v>8</v>
      </c>
      <c r="B15" t="s">
        <v>8</v>
      </c>
      <c r="C15" s="1">
        <v>43811</v>
      </c>
      <c r="D15" t="s">
        <v>9</v>
      </c>
      <c r="E15" t="s">
        <v>10</v>
      </c>
      <c r="F15" t="s">
        <v>51</v>
      </c>
      <c r="G15" t="s">
        <v>52</v>
      </c>
      <c r="H15">
        <v>28767.33</v>
      </c>
    </row>
    <row r="16" spans="1:8" ht="15" thickBot="1" x14ac:dyDescent="0.35">
      <c r="C16" s="1"/>
      <c r="H16" s="5">
        <f>SUM(H15)</f>
        <v>28767.33</v>
      </c>
    </row>
    <row r="17" spans="1:8" ht="15" thickTop="1" x14ac:dyDescent="0.3">
      <c r="C17" s="1"/>
    </row>
    <row r="18" spans="1:8" x14ac:dyDescent="0.3">
      <c r="A18" t="s">
        <v>8</v>
      </c>
      <c r="B18" t="s">
        <v>8</v>
      </c>
      <c r="C18" s="1">
        <v>43811</v>
      </c>
      <c r="D18" t="s">
        <v>9</v>
      </c>
      <c r="E18" t="s">
        <v>13</v>
      </c>
      <c r="F18" t="s">
        <v>23</v>
      </c>
      <c r="G18" t="s">
        <v>24</v>
      </c>
      <c r="H18">
        <v>92302.23</v>
      </c>
    </row>
    <row r="19" spans="1:8" ht="15" thickBot="1" x14ac:dyDescent="0.35">
      <c r="C19" s="1"/>
      <c r="H19" s="5">
        <f>SUM(H18)</f>
        <v>92302.23</v>
      </c>
    </row>
    <row r="20" spans="1:8" ht="15" thickTop="1" x14ac:dyDescent="0.3">
      <c r="C20" s="1"/>
    </row>
    <row r="21" spans="1:8" x14ac:dyDescent="0.3">
      <c r="A21" t="s">
        <v>8</v>
      </c>
      <c r="B21" t="s">
        <v>8</v>
      </c>
      <c r="C21" s="1">
        <v>43808</v>
      </c>
      <c r="D21" t="s">
        <v>27</v>
      </c>
      <c r="E21" t="s">
        <v>13</v>
      </c>
      <c r="F21" t="s">
        <v>28</v>
      </c>
      <c r="G21" t="s">
        <v>29</v>
      </c>
      <c r="H21">
        <v>52896.1</v>
      </c>
    </row>
    <row r="22" spans="1:8" x14ac:dyDescent="0.3">
      <c r="A22" t="s">
        <v>8</v>
      </c>
      <c r="B22" t="s">
        <v>8</v>
      </c>
      <c r="C22" s="1">
        <v>43809</v>
      </c>
      <c r="D22" t="s">
        <v>27</v>
      </c>
      <c r="E22" t="s">
        <v>13</v>
      </c>
      <c r="F22" t="s">
        <v>28</v>
      </c>
      <c r="G22" t="s">
        <v>30</v>
      </c>
      <c r="H22">
        <v>52026.48</v>
      </c>
    </row>
    <row r="23" spans="1:8" x14ac:dyDescent="0.3">
      <c r="A23" t="s">
        <v>8</v>
      </c>
      <c r="B23" t="s">
        <v>8</v>
      </c>
      <c r="C23" s="1">
        <v>43817</v>
      </c>
      <c r="D23" t="s">
        <v>27</v>
      </c>
      <c r="E23" t="s">
        <v>31</v>
      </c>
      <c r="F23" t="s">
        <v>28</v>
      </c>
      <c r="G23" t="s">
        <v>32</v>
      </c>
      <c r="H23">
        <v>47486.239999999998</v>
      </c>
    </row>
    <row r="24" spans="1:8" x14ac:dyDescent="0.3">
      <c r="A24" t="s">
        <v>8</v>
      </c>
      <c r="B24" t="s">
        <v>8</v>
      </c>
      <c r="C24" s="1">
        <v>43808</v>
      </c>
      <c r="D24" t="s">
        <v>27</v>
      </c>
      <c r="E24" t="s">
        <v>10</v>
      </c>
      <c r="F24" t="s">
        <v>28</v>
      </c>
      <c r="G24" t="s">
        <v>35</v>
      </c>
      <c r="H24">
        <v>44560.81</v>
      </c>
    </row>
    <row r="25" spans="1:8" x14ac:dyDescent="0.3">
      <c r="A25" t="s">
        <v>8</v>
      </c>
      <c r="B25" t="s">
        <v>8</v>
      </c>
      <c r="C25" s="1">
        <v>43809</v>
      </c>
      <c r="D25" t="s">
        <v>27</v>
      </c>
      <c r="E25" t="s">
        <v>36</v>
      </c>
      <c r="F25" t="s">
        <v>28</v>
      </c>
      <c r="G25" t="s">
        <v>30</v>
      </c>
      <c r="H25">
        <v>43118.61</v>
      </c>
    </row>
    <row r="26" spans="1:8" x14ac:dyDescent="0.3">
      <c r="A26" t="s">
        <v>8</v>
      </c>
      <c r="B26" t="s">
        <v>8</v>
      </c>
      <c r="C26" s="1">
        <v>43808</v>
      </c>
      <c r="D26" t="s">
        <v>27</v>
      </c>
      <c r="E26" t="s">
        <v>20</v>
      </c>
      <c r="F26" t="s">
        <v>28</v>
      </c>
      <c r="G26" t="s">
        <v>29</v>
      </c>
      <c r="H26">
        <v>35271.910000000003</v>
      </c>
    </row>
    <row r="27" spans="1:8" x14ac:dyDescent="0.3">
      <c r="A27" t="s">
        <v>8</v>
      </c>
      <c r="B27" t="s">
        <v>8</v>
      </c>
      <c r="C27" s="1">
        <v>43817</v>
      </c>
      <c r="D27" t="s">
        <v>27</v>
      </c>
      <c r="E27" t="s">
        <v>48</v>
      </c>
      <c r="F27" t="s">
        <v>28</v>
      </c>
      <c r="G27" t="s">
        <v>32</v>
      </c>
      <c r="H27">
        <v>29667.96</v>
      </c>
    </row>
    <row r="28" spans="1:8" x14ac:dyDescent="0.3">
      <c r="A28" t="s">
        <v>8</v>
      </c>
      <c r="B28" t="s">
        <v>8</v>
      </c>
      <c r="C28" s="1">
        <v>43817</v>
      </c>
      <c r="D28" t="s">
        <v>27</v>
      </c>
      <c r="E28" t="s">
        <v>49</v>
      </c>
      <c r="F28" t="s">
        <v>28</v>
      </c>
      <c r="G28" t="s">
        <v>32</v>
      </c>
      <c r="H28">
        <v>29438.39</v>
      </c>
    </row>
    <row r="29" spans="1:8" x14ac:dyDescent="0.3">
      <c r="A29" t="s">
        <v>8</v>
      </c>
      <c r="B29" t="s">
        <v>8</v>
      </c>
      <c r="C29" s="1">
        <v>43809</v>
      </c>
      <c r="D29" t="s">
        <v>27</v>
      </c>
      <c r="E29" t="s">
        <v>65</v>
      </c>
      <c r="F29" t="s">
        <v>28</v>
      </c>
      <c r="G29" t="s">
        <v>30</v>
      </c>
      <c r="H29">
        <v>22604.16</v>
      </c>
    </row>
    <row r="30" spans="1:8" x14ac:dyDescent="0.3">
      <c r="A30" t="s">
        <v>8</v>
      </c>
      <c r="B30" t="s">
        <v>8</v>
      </c>
      <c r="C30" s="1">
        <v>43809</v>
      </c>
      <c r="D30" t="s">
        <v>27</v>
      </c>
      <c r="E30" t="s">
        <v>20</v>
      </c>
      <c r="F30" t="s">
        <v>28</v>
      </c>
      <c r="G30" t="s">
        <v>30</v>
      </c>
      <c r="H30">
        <v>18130.419999999998</v>
      </c>
    </row>
    <row r="31" spans="1:8" x14ac:dyDescent="0.3">
      <c r="A31" t="s">
        <v>8</v>
      </c>
      <c r="B31" t="s">
        <v>8</v>
      </c>
      <c r="C31" s="1">
        <v>43808</v>
      </c>
      <c r="D31" t="s">
        <v>27</v>
      </c>
      <c r="E31" t="s">
        <v>72</v>
      </c>
      <c r="F31" t="s">
        <v>28</v>
      </c>
      <c r="G31" t="s">
        <v>29</v>
      </c>
      <c r="H31">
        <v>14833.98</v>
      </c>
    </row>
    <row r="32" spans="1:8" x14ac:dyDescent="0.3">
      <c r="A32" t="s">
        <v>8</v>
      </c>
      <c r="B32" t="s">
        <v>8</v>
      </c>
      <c r="C32" s="1">
        <v>43808</v>
      </c>
      <c r="D32" t="s">
        <v>27</v>
      </c>
      <c r="E32" t="s">
        <v>10</v>
      </c>
      <c r="F32" t="s">
        <v>28</v>
      </c>
      <c r="G32" t="s">
        <v>29</v>
      </c>
      <c r="H32">
        <v>13845.05</v>
      </c>
    </row>
    <row r="33" spans="1:8" x14ac:dyDescent="0.3">
      <c r="A33" t="s">
        <v>8</v>
      </c>
      <c r="B33" t="s">
        <v>8</v>
      </c>
      <c r="C33" s="1">
        <v>43808</v>
      </c>
      <c r="D33" t="s">
        <v>27</v>
      </c>
      <c r="E33" t="s">
        <v>67</v>
      </c>
      <c r="F33" t="s">
        <v>28</v>
      </c>
      <c r="G33" t="s">
        <v>35</v>
      </c>
      <c r="H33">
        <v>5821.75</v>
      </c>
    </row>
    <row r="34" spans="1:8" x14ac:dyDescent="0.3">
      <c r="A34" t="s">
        <v>8</v>
      </c>
      <c r="B34" t="s">
        <v>8</v>
      </c>
      <c r="C34" s="1">
        <v>43808</v>
      </c>
      <c r="D34" t="s">
        <v>27</v>
      </c>
      <c r="E34" t="s">
        <v>78</v>
      </c>
      <c r="F34" t="s">
        <v>28</v>
      </c>
      <c r="G34" t="s">
        <v>35</v>
      </c>
      <c r="H34">
        <v>5121.26</v>
      </c>
    </row>
    <row r="35" spans="1:8" ht="15" thickBot="1" x14ac:dyDescent="0.35">
      <c r="C35" s="1"/>
      <c r="H35" s="4">
        <f>SUM(H21:H34)</f>
        <v>414823.12</v>
      </c>
    </row>
    <row r="36" spans="1:8" ht="15" thickTop="1" x14ac:dyDescent="0.3">
      <c r="C36" s="1"/>
    </row>
    <row r="37" spans="1:8" x14ac:dyDescent="0.3">
      <c r="A37" t="s">
        <v>8</v>
      </c>
      <c r="B37" t="s">
        <v>8</v>
      </c>
      <c r="C37" s="1">
        <v>43822</v>
      </c>
      <c r="D37" t="s">
        <v>27</v>
      </c>
      <c r="E37" t="s">
        <v>10</v>
      </c>
      <c r="F37" t="s">
        <v>40</v>
      </c>
      <c r="G37" t="s">
        <v>41</v>
      </c>
      <c r="H37">
        <v>32739.53</v>
      </c>
    </row>
    <row r="38" spans="1:8" x14ac:dyDescent="0.3">
      <c r="A38" t="s">
        <v>8</v>
      </c>
      <c r="B38" t="s">
        <v>8</v>
      </c>
      <c r="C38" s="1">
        <v>43829</v>
      </c>
      <c r="D38" t="s">
        <v>27</v>
      </c>
      <c r="E38" t="s">
        <v>10</v>
      </c>
      <c r="F38" t="s">
        <v>40</v>
      </c>
      <c r="G38" t="s">
        <v>50</v>
      </c>
      <c r="H38">
        <v>29174.97</v>
      </c>
    </row>
    <row r="39" spans="1:8" x14ac:dyDescent="0.3">
      <c r="A39" t="s">
        <v>8</v>
      </c>
      <c r="B39" t="s">
        <v>8</v>
      </c>
      <c r="C39" s="1">
        <v>43808</v>
      </c>
      <c r="D39" t="s">
        <v>27</v>
      </c>
      <c r="E39" t="s">
        <v>10</v>
      </c>
      <c r="F39" t="s">
        <v>40</v>
      </c>
      <c r="G39" t="s">
        <v>53</v>
      </c>
      <c r="H39">
        <v>28650.18</v>
      </c>
    </row>
    <row r="40" spans="1:8" x14ac:dyDescent="0.3">
      <c r="A40" t="s">
        <v>8</v>
      </c>
      <c r="B40" t="s">
        <v>8</v>
      </c>
      <c r="C40" s="1">
        <v>43812</v>
      </c>
      <c r="D40" t="s">
        <v>27</v>
      </c>
      <c r="E40" t="s">
        <v>10</v>
      </c>
      <c r="F40" t="s">
        <v>40</v>
      </c>
      <c r="G40" t="s">
        <v>55</v>
      </c>
      <c r="H40">
        <v>26362.69</v>
      </c>
    </row>
    <row r="41" spans="1:8" x14ac:dyDescent="0.3">
      <c r="A41" t="s">
        <v>8</v>
      </c>
      <c r="B41" t="s">
        <v>8</v>
      </c>
      <c r="C41" s="1">
        <v>43817</v>
      </c>
      <c r="D41" t="s">
        <v>27</v>
      </c>
      <c r="E41" t="s">
        <v>49</v>
      </c>
      <c r="F41" t="s">
        <v>40</v>
      </c>
      <c r="G41" t="s">
        <v>62</v>
      </c>
      <c r="H41">
        <v>24325.68</v>
      </c>
    </row>
    <row r="42" spans="1:8" x14ac:dyDescent="0.3">
      <c r="A42" t="s">
        <v>8</v>
      </c>
      <c r="B42" t="s">
        <v>8</v>
      </c>
      <c r="C42" s="1">
        <v>43803</v>
      </c>
      <c r="D42" t="s">
        <v>27</v>
      </c>
      <c r="E42" t="s">
        <v>13</v>
      </c>
      <c r="F42" t="s">
        <v>40</v>
      </c>
      <c r="G42" t="s">
        <v>63</v>
      </c>
      <c r="H42">
        <v>24132.89</v>
      </c>
    </row>
    <row r="43" spans="1:8" x14ac:dyDescent="0.3">
      <c r="A43" t="s">
        <v>8</v>
      </c>
      <c r="B43" t="s">
        <v>8</v>
      </c>
      <c r="C43" s="1">
        <v>43801</v>
      </c>
      <c r="D43" t="s">
        <v>27</v>
      </c>
      <c r="E43" t="s">
        <v>31</v>
      </c>
      <c r="F43" t="s">
        <v>40</v>
      </c>
      <c r="G43" t="s">
        <v>64</v>
      </c>
      <c r="H43">
        <v>22768.98</v>
      </c>
    </row>
    <row r="44" spans="1:8" x14ac:dyDescent="0.3">
      <c r="A44" t="s">
        <v>8</v>
      </c>
      <c r="B44" t="s">
        <v>8</v>
      </c>
      <c r="C44" s="1">
        <v>43817</v>
      </c>
      <c r="D44" t="s">
        <v>27</v>
      </c>
      <c r="E44" t="s">
        <v>31</v>
      </c>
      <c r="F44" t="s">
        <v>40</v>
      </c>
      <c r="G44" t="s">
        <v>62</v>
      </c>
      <c r="H44">
        <v>21860.11</v>
      </c>
    </row>
    <row r="45" spans="1:8" x14ac:dyDescent="0.3">
      <c r="A45" t="s">
        <v>8</v>
      </c>
      <c r="B45" t="s">
        <v>8</v>
      </c>
      <c r="C45" s="1">
        <v>43817</v>
      </c>
      <c r="D45" t="s">
        <v>27</v>
      </c>
      <c r="E45" t="s">
        <v>10</v>
      </c>
      <c r="F45" t="s">
        <v>40</v>
      </c>
      <c r="G45" t="s">
        <v>62</v>
      </c>
      <c r="H45">
        <v>20008.21</v>
      </c>
    </row>
    <row r="46" spans="1:8" x14ac:dyDescent="0.3">
      <c r="A46" t="s">
        <v>8</v>
      </c>
      <c r="B46" t="s">
        <v>8</v>
      </c>
      <c r="C46" s="1">
        <v>43822</v>
      </c>
      <c r="D46" t="s">
        <v>27</v>
      </c>
      <c r="E46" t="s">
        <v>13</v>
      </c>
      <c r="F46" t="s">
        <v>40</v>
      </c>
      <c r="G46" t="s">
        <v>41</v>
      </c>
      <c r="H46">
        <v>18155.439999999999</v>
      </c>
    </row>
    <row r="47" spans="1:8" x14ac:dyDescent="0.3">
      <c r="A47" t="s">
        <v>8</v>
      </c>
      <c r="B47" t="s">
        <v>8</v>
      </c>
      <c r="C47" s="1">
        <v>43829</v>
      </c>
      <c r="D47" t="s">
        <v>27</v>
      </c>
      <c r="E47" t="s">
        <v>13</v>
      </c>
      <c r="F47" t="s">
        <v>40</v>
      </c>
      <c r="G47" t="s">
        <v>70</v>
      </c>
      <c r="H47">
        <v>16405.68</v>
      </c>
    </row>
    <row r="48" spans="1:8" x14ac:dyDescent="0.3">
      <c r="A48" t="s">
        <v>8</v>
      </c>
      <c r="B48" t="s">
        <v>8</v>
      </c>
      <c r="C48" s="1">
        <v>43812</v>
      </c>
      <c r="D48" t="s">
        <v>27</v>
      </c>
      <c r="E48" t="s">
        <v>13</v>
      </c>
      <c r="F48" t="s">
        <v>40</v>
      </c>
      <c r="G48" t="s">
        <v>71</v>
      </c>
      <c r="H48">
        <v>15585.4</v>
      </c>
    </row>
    <row r="49" spans="1:8" x14ac:dyDescent="0.3">
      <c r="A49" t="s">
        <v>8</v>
      </c>
      <c r="B49" t="s">
        <v>8</v>
      </c>
      <c r="C49" s="1">
        <v>43812</v>
      </c>
      <c r="D49" t="s">
        <v>27</v>
      </c>
      <c r="E49" t="s">
        <v>13</v>
      </c>
      <c r="F49" t="s">
        <v>40</v>
      </c>
      <c r="G49" t="s">
        <v>55</v>
      </c>
      <c r="H49">
        <v>13822.39</v>
      </c>
    </row>
    <row r="50" spans="1:8" x14ac:dyDescent="0.3">
      <c r="A50" t="s">
        <v>8</v>
      </c>
      <c r="B50" t="s">
        <v>8</v>
      </c>
      <c r="C50" s="1">
        <v>43829</v>
      </c>
      <c r="D50" t="s">
        <v>27</v>
      </c>
      <c r="E50" t="s">
        <v>13</v>
      </c>
      <c r="F50" t="s">
        <v>40</v>
      </c>
      <c r="G50" t="s">
        <v>50</v>
      </c>
      <c r="H50">
        <v>13822.39</v>
      </c>
    </row>
    <row r="51" spans="1:8" x14ac:dyDescent="0.3">
      <c r="A51" t="s">
        <v>8</v>
      </c>
      <c r="B51" t="s">
        <v>8</v>
      </c>
      <c r="C51" s="1">
        <v>43823</v>
      </c>
      <c r="D51" t="s">
        <v>27</v>
      </c>
      <c r="E51" t="s">
        <v>49</v>
      </c>
      <c r="F51" t="s">
        <v>40</v>
      </c>
      <c r="G51" t="s">
        <v>73</v>
      </c>
      <c r="H51">
        <v>13159.72</v>
      </c>
    </row>
    <row r="52" spans="1:8" x14ac:dyDescent="0.3">
      <c r="A52" t="s">
        <v>8</v>
      </c>
      <c r="B52" t="s">
        <v>8</v>
      </c>
      <c r="C52" s="1">
        <v>43823</v>
      </c>
      <c r="D52" t="s">
        <v>27</v>
      </c>
      <c r="E52" t="s">
        <v>31</v>
      </c>
      <c r="F52" t="s">
        <v>40</v>
      </c>
      <c r="G52" t="s">
        <v>73</v>
      </c>
      <c r="H52">
        <v>12484.09</v>
      </c>
    </row>
    <row r="53" spans="1:8" x14ac:dyDescent="0.3">
      <c r="A53" t="s">
        <v>8</v>
      </c>
      <c r="B53" t="s">
        <v>8</v>
      </c>
      <c r="C53" s="1">
        <v>43803</v>
      </c>
      <c r="D53" t="s">
        <v>27</v>
      </c>
      <c r="E53" t="s">
        <v>10</v>
      </c>
      <c r="F53" t="s">
        <v>40</v>
      </c>
      <c r="G53" t="s">
        <v>63</v>
      </c>
      <c r="H53">
        <v>11658.21</v>
      </c>
    </row>
    <row r="54" spans="1:8" x14ac:dyDescent="0.3">
      <c r="A54" t="s">
        <v>8</v>
      </c>
      <c r="B54" t="s">
        <v>8</v>
      </c>
      <c r="C54" s="1">
        <v>43808</v>
      </c>
      <c r="D54" t="s">
        <v>27</v>
      </c>
      <c r="E54" t="s">
        <v>67</v>
      </c>
      <c r="F54" t="s">
        <v>40</v>
      </c>
      <c r="G54" t="s">
        <v>53</v>
      </c>
      <c r="H54">
        <v>7614.18</v>
      </c>
    </row>
    <row r="55" spans="1:8" x14ac:dyDescent="0.3">
      <c r="A55" t="s">
        <v>8</v>
      </c>
      <c r="B55" t="s">
        <v>8</v>
      </c>
      <c r="C55" s="1">
        <v>43817</v>
      </c>
      <c r="D55" t="s">
        <v>27</v>
      </c>
      <c r="E55" t="s">
        <v>48</v>
      </c>
      <c r="F55" t="s">
        <v>40</v>
      </c>
      <c r="G55" t="s">
        <v>62</v>
      </c>
      <c r="H55">
        <v>7513.1</v>
      </c>
    </row>
    <row r="56" spans="1:8" x14ac:dyDescent="0.3">
      <c r="A56" t="s">
        <v>8</v>
      </c>
      <c r="B56" t="s">
        <v>8</v>
      </c>
      <c r="C56" s="1">
        <v>43829</v>
      </c>
      <c r="D56" t="s">
        <v>27</v>
      </c>
      <c r="E56" t="s">
        <v>67</v>
      </c>
      <c r="F56" t="s">
        <v>40</v>
      </c>
      <c r="G56" t="s">
        <v>50</v>
      </c>
      <c r="H56">
        <v>6852.78</v>
      </c>
    </row>
    <row r="57" spans="1:8" x14ac:dyDescent="0.3">
      <c r="A57" t="s">
        <v>8</v>
      </c>
      <c r="B57" t="s">
        <v>8</v>
      </c>
      <c r="C57" s="1">
        <v>43808</v>
      </c>
      <c r="D57" t="s">
        <v>27</v>
      </c>
      <c r="E57" t="s">
        <v>13</v>
      </c>
      <c r="F57" t="s">
        <v>40</v>
      </c>
      <c r="G57" t="s">
        <v>53</v>
      </c>
      <c r="H57">
        <v>6439.83</v>
      </c>
    </row>
    <row r="58" spans="1:8" x14ac:dyDescent="0.3">
      <c r="A58" t="s">
        <v>8</v>
      </c>
      <c r="B58" t="s">
        <v>8</v>
      </c>
      <c r="C58" s="1">
        <v>43808</v>
      </c>
      <c r="D58" t="s">
        <v>27</v>
      </c>
      <c r="E58" t="s">
        <v>20</v>
      </c>
      <c r="F58" t="s">
        <v>40</v>
      </c>
      <c r="G58" t="s">
        <v>53</v>
      </c>
      <c r="H58">
        <v>6310.33</v>
      </c>
    </row>
    <row r="59" spans="1:8" x14ac:dyDescent="0.3">
      <c r="A59" t="s">
        <v>8</v>
      </c>
      <c r="B59" t="s">
        <v>8</v>
      </c>
      <c r="C59" s="1">
        <v>43812</v>
      </c>
      <c r="D59" t="s">
        <v>27</v>
      </c>
      <c r="E59" t="s">
        <v>10</v>
      </c>
      <c r="F59" t="s">
        <v>40</v>
      </c>
      <c r="G59" t="s">
        <v>71</v>
      </c>
      <c r="H59">
        <v>5266.06</v>
      </c>
    </row>
    <row r="60" spans="1:8" x14ac:dyDescent="0.3">
      <c r="A60" t="s">
        <v>8</v>
      </c>
      <c r="B60" t="s">
        <v>8</v>
      </c>
      <c r="C60" s="1">
        <v>43829</v>
      </c>
      <c r="D60" t="s">
        <v>27</v>
      </c>
      <c r="E60" t="s">
        <v>49</v>
      </c>
      <c r="F60" t="s">
        <v>40</v>
      </c>
      <c r="G60" t="s">
        <v>70</v>
      </c>
      <c r="H60">
        <v>4984.3900000000003</v>
      </c>
    </row>
    <row r="61" spans="1:8" x14ac:dyDescent="0.3">
      <c r="A61" t="s">
        <v>8</v>
      </c>
      <c r="B61" t="s">
        <v>8</v>
      </c>
      <c r="C61" s="1">
        <v>43801</v>
      </c>
      <c r="D61" t="s">
        <v>27</v>
      </c>
      <c r="E61" t="s">
        <v>49</v>
      </c>
      <c r="F61" t="s">
        <v>40</v>
      </c>
      <c r="G61" t="s">
        <v>64</v>
      </c>
      <c r="H61">
        <v>3954.26</v>
      </c>
    </row>
    <row r="62" spans="1:8" x14ac:dyDescent="0.3">
      <c r="A62" t="s">
        <v>8</v>
      </c>
      <c r="B62" t="s">
        <v>8</v>
      </c>
      <c r="C62" s="1">
        <v>43801</v>
      </c>
      <c r="D62" t="s">
        <v>27</v>
      </c>
      <c r="E62" t="s">
        <v>48</v>
      </c>
      <c r="F62" t="s">
        <v>40</v>
      </c>
      <c r="G62" t="s">
        <v>64</v>
      </c>
      <c r="H62">
        <v>3954.26</v>
      </c>
    </row>
    <row r="63" spans="1:8" x14ac:dyDescent="0.3">
      <c r="A63" t="s">
        <v>8</v>
      </c>
      <c r="B63" t="s">
        <v>8</v>
      </c>
      <c r="C63" s="1">
        <v>43823</v>
      </c>
      <c r="D63" t="s">
        <v>27</v>
      </c>
      <c r="E63" t="s">
        <v>48</v>
      </c>
      <c r="F63" t="s">
        <v>40</v>
      </c>
      <c r="G63" t="s">
        <v>73</v>
      </c>
      <c r="H63">
        <v>3954.26</v>
      </c>
    </row>
    <row r="64" spans="1:8" x14ac:dyDescent="0.3">
      <c r="A64" t="s">
        <v>8</v>
      </c>
      <c r="B64" t="s">
        <v>8</v>
      </c>
      <c r="C64" s="1">
        <v>43829</v>
      </c>
      <c r="D64" t="s">
        <v>27</v>
      </c>
      <c r="E64" t="s">
        <v>20</v>
      </c>
      <c r="F64" t="s">
        <v>40</v>
      </c>
      <c r="G64" t="s">
        <v>50</v>
      </c>
      <c r="H64">
        <v>3943.96</v>
      </c>
    </row>
    <row r="65" spans="1:8" x14ac:dyDescent="0.3">
      <c r="A65" t="s">
        <v>8</v>
      </c>
      <c r="B65" t="s">
        <v>8</v>
      </c>
      <c r="C65" s="1">
        <v>43812</v>
      </c>
      <c r="D65" t="s">
        <v>27</v>
      </c>
      <c r="E65" t="s">
        <v>67</v>
      </c>
      <c r="F65" t="s">
        <v>40</v>
      </c>
      <c r="G65" t="s">
        <v>71</v>
      </c>
      <c r="H65">
        <v>3807.09</v>
      </c>
    </row>
    <row r="66" spans="1:8" x14ac:dyDescent="0.3">
      <c r="A66" t="s">
        <v>8</v>
      </c>
      <c r="B66" t="s">
        <v>8</v>
      </c>
      <c r="C66" s="1">
        <v>43812</v>
      </c>
      <c r="D66" t="s">
        <v>27</v>
      </c>
      <c r="E66" t="s">
        <v>20</v>
      </c>
      <c r="F66" t="s">
        <v>40</v>
      </c>
      <c r="G66" t="s">
        <v>71</v>
      </c>
      <c r="H66">
        <v>3155.16</v>
      </c>
    </row>
    <row r="67" spans="1:8" x14ac:dyDescent="0.3">
      <c r="A67" t="s">
        <v>8</v>
      </c>
      <c r="B67" t="s">
        <v>8</v>
      </c>
      <c r="C67" s="1">
        <v>43829</v>
      </c>
      <c r="D67" t="s">
        <v>27</v>
      </c>
      <c r="E67" t="s">
        <v>10</v>
      </c>
      <c r="F67" t="s">
        <v>40</v>
      </c>
      <c r="G67" t="s">
        <v>70</v>
      </c>
      <c r="H67">
        <v>2925.59</v>
      </c>
    </row>
    <row r="68" spans="1:8" x14ac:dyDescent="0.3">
      <c r="A68" t="s">
        <v>8</v>
      </c>
      <c r="B68" t="s">
        <v>8</v>
      </c>
      <c r="C68" s="1">
        <v>43812</v>
      </c>
      <c r="D68" t="s">
        <v>27</v>
      </c>
      <c r="E68" t="s">
        <v>80</v>
      </c>
      <c r="F68" t="s">
        <v>40</v>
      </c>
      <c r="G68" t="s">
        <v>71</v>
      </c>
      <c r="H68">
        <v>2778.43</v>
      </c>
    </row>
    <row r="69" spans="1:8" x14ac:dyDescent="0.3">
      <c r="A69" t="s">
        <v>8</v>
      </c>
      <c r="B69" t="s">
        <v>8</v>
      </c>
      <c r="C69" s="1">
        <v>43829</v>
      </c>
      <c r="D69" t="s">
        <v>27</v>
      </c>
      <c r="E69" t="s">
        <v>31</v>
      </c>
      <c r="F69" t="s">
        <v>40</v>
      </c>
      <c r="G69" t="s">
        <v>70</v>
      </c>
      <c r="H69">
        <v>2500.59</v>
      </c>
    </row>
    <row r="70" spans="1:8" x14ac:dyDescent="0.3">
      <c r="A70" t="s">
        <v>8</v>
      </c>
      <c r="B70" t="s">
        <v>8</v>
      </c>
      <c r="C70" s="1">
        <v>43822</v>
      </c>
      <c r="D70" t="s">
        <v>27</v>
      </c>
      <c r="E70" t="s">
        <v>36</v>
      </c>
      <c r="F70" t="s">
        <v>40</v>
      </c>
      <c r="G70" t="s">
        <v>41</v>
      </c>
      <c r="H70">
        <v>2368.14</v>
      </c>
    </row>
    <row r="71" spans="1:8" ht="15" thickBot="1" x14ac:dyDescent="0.35">
      <c r="C71" s="1"/>
      <c r="H71" s="4">
        <f>SUM(H37:H70)</f>
        <v>423438.97000000026</v>
      </c>
    </row>
    <row r="72" spans="1:8" ht="15" thickTop="1" x14ac:dyDescent="0.3">
      <c r="C72" s="1"/>
    </row>
    <row r="73" spans="1:8" x14ac:dyDescent="0.3">
      <c r="A73" t="s">
        <v>8</v>
      </c>
      <c r="B73" t="s">
        <v>8</v>
      </c>
      <c r="C73" s="1">
        <v>43808</v>
      </c>
      <c r="D73" t="s">
        <v>66</v>
      </c>
      <c r="E73" t="s">
        <v>67</v>
      </c>
      <c r="F73" t="s">
        <v>68</v>
      </c>
      <c r="G73" t="s">
        <v>69</v>
      </c>
      <c r="H73">
        <v>21247.5</v>
      </c>
    </row>
    <row r="74" spans="1:8" ht="15" thickBot="1" x14ac:dyDescent="0.35">
      <c r="C74" s="1"/>
      <c r="H74" s="4">
        <f>SUM(H73)</f>
        <v>21247.5</v>
      </c>
    </row>
    <row r="75" spans="1:8" ht="15" thickTop="1" x14ac:dyDescent="0.3">
      <c r="C75" s="1"/>
    </row>
    <row r="76" spans="1:8" x14ac:dyDescent="0.3">
      <c r="A76" t="s">
        <v>8</v>
      </c>
      <c r="B76" t="s">
        <v>8</v>
      </c>
      <c r="C76" s="1">
        <v>43803</v>
      </c>
      <c r="D76" t="s">
        <v>9</v>
      </c>
      <c r="E76" t="s">
        <v>13</v>
      </c>
      <c r="F76" t="s">
        <v>14</v>
      </c>
      <c r="G76" t="s">
        <v>15</v>
      </c>
      <c r="H76">
        <v>176290.43</v>
      </c>
    </row>
    <row r="77" spans="1:8" ht="15" thickBot="1" x14ac:dyDescent="0.35">
      <c r="C77" s="1"/>
      <c r="H77" s="5">
        <f>SUM(H76)</f>
        <v>176290.43</v>
      </c>
    </row>
    <row r="78" spans="1:8" ht="15" thickTop="1" x14ac:dyDescent="0.3">
      <c r="C78" s="1"/>
    </row>
    <row r="79" spans="1:8" x14ac:dyDescent="0.3">
      <c r="A79" t="s">
        <v>8</v>
      </c>
      <c r="B79" t="s">
        <v>8</v>
      </c>
      <c r="C79" s="1">
        <v>43803</v>
      </c>
      <c r="D79" t="s">
        <v>16</v>
      </c>
      <c r="E79" t="s">
        <v>17</v>
      </c>
      <c r="F79" t="s">
        <v>18</v>
      </c>
      <c r="G79" t="s">
        <v>19</v>
      </c>
      <c r="H79">
        <v>158935.5</v>
      </c>
    </row>
    <row r="80" spans="1:8" x14ac:dyDescent="0.3">
      <c r="A80" t="s">
        <v>8</v>
      </c>
      <c r="B80" t="s">
        <v>8</v>
      </c>
      <c r="C80" s="1">
        <v>43803</v>
      </c>
      <c r="D80" t="s">
        <v>33</v>
      </c>
      <c r="E80" t="s">
        <v>34</v>
      </c>
      <c r="F80" t="s">
        <v>18</v>
      </c>
      <c r="G80" t="s">
        <v>19</v>
      </c>
      <c r="H80">
        <v>45000</v>
      </c>
    </row>
    <row r="81" spans="1:8" x14ac:dyDescent="0.3">
      <c r="A81" t="s">
        <v>8</v>
      </c>
      <c r="B81" t="s">
        <v>8</v>
      </c>
      <c r="C81" s="1">
        <v>43818</v>
      </c>
      <c r="D81" t="s">
        <v>46</v>
      </c>
      <c r="E81" t="s">
        <v>34</v>
      </c>
      <c r="F81" t="s">
        <v>18</v>
      </c>
      <c r="G81" t="s">
        <v>47</v>
      </c>
      <c r="H81">
        <v>30747.119999999999</v>
      </c>
    </row>
    <row r="82" spans="1:8" ht="15" thickBot="1" x14ac:dyDescent="0.35">
      <c r="C82" s="1"/>
      <c r="H82" s="5">
        <f>SUM(H79:H81)</f>
        <v>234682.62</v>
      </c>
    </row>
    <row r="83" spans="1:8" ht="15" thickTop="1" x14ac:dyDescent="0.3">
      <c r="C83" s="1"/>
    </row>
    <row r="84" spans="1:8" x14ac:dyDescent="0.3">
      <c r="A84" t="s">
        <v>8</v>
      </c>
      <c r="B84" t="s">
        <v>8</v>
      </c>
      <c r="C84" s="1">
        <v>43808</v>
      </c>
      <c r="D84" t="s">
        <v>27</v>
      </c>
      <c r="E84" t="s">
        <v>10</v>
      </c>
      <c r="F84" t="s">
        <v>37</v>
      </c>
      <c r="G84" t="s">
        <v>38</v>
      </c>
      <c r="H84">
        <v>42689.2</v>
      </c>
    </row>
    <row r="85" spans="1:8" x14ac:dyDescent="0.3">
      <c r="A85" t="s">
        <v>8</v>
      </c>
      <c r="B85" t="s">
        <v>8</v>
      </c>
      <c r="C85" s="1">
        <v>43819</v>
      </c>
      <c r="D85" t="s">
        <v>27</v>
      </c>
      <c r="E85" t="s">
        <v>10</v>
      </c>
      <c r="F85" t="s">
        <v>37</v>
      </c>
      <c r="G85" t="s">
        <v>39</v>
      </c>
      <c r="H85">
        <v>34128.21</v>
      </c>
    </row>
    <row r="86" spans="1:8" x14ac:dyDescent="0.3">
      <c r="A86" t="s">
        <v>8</v>
      </c>
      <c r="B86" t="s">
        <v>8</v>
      </c>
      <c r="C86" s="1">
        <v>43818</v>
      </c>
      <c r="D86" t="s">
        <v>27</v>
      </c>
      <c r="E86" t="s">
        <v>10</v>
      </c>
      <c r="F86" t="s">
        <v>37</v>
      </c>
      <c r="G86" t="s">
        <v>54</v>
      </c>
      <c r="H86">
        <v>26724.59</v>
      </c>
    </row>
    <row r="87" spans="1:8" x14ac:dyDescent="0.3">
      <c r="A87" t="s">
        <v>8</v>
      </c>
      <c r="B87" t="s">
        <v>8</v>
      </c>
      <c r="C87" s="1">
        <v>43819</v>
      </c>
      <c r="D87" t="s">
        <v>27</v>
      </c>
      <c r="E87" t="s">
        <v>13</v>
      </c>
      <c r="F87" t="s">
        <v>37</v>
      </c>
      <c r="G87" t="s">
        <v>39</v>
      </c>
      <c r="H87">
        <v>13683.56</v>
      </c>
    </row>
    <row r="88" spans="1:8" x14ac:dyDescent="0.3">
      <c r="A88" t="s">
        <v>8</v>
      </c>
      <c r="B88" t="s">
        <v>8</v>
      </c>
      <c r="C88" s="1">
        <v>43817</v>
      </c>
      <c r="D88" t="s">
        <v>27</v>
      </c>
      <c r="E88" t="s">
        <v>74</v>
      </c>
      <c r="F88" t="s">
        <v>37</v>
      </c>
      <c r="G88" t="s">
        <v>75</v>
      </c>
      <c r="H88">
        <v>11543.28</v>
      </c>
    </row>
    <row r="89" spans="1:8" x14ac:dyDescent="0.3">
      <c r="A89" t="s">
        <v>8</v>
      </c>
      <c r="B89" t="s">
        <v>8</v>
      </c>
      <c r="C89" s="1">
        <v>43818</v>
      </c>
      <c r="D89" t="s">
        <v>27</v>
      </c>
      <c r="E89" t="s">
        <v>13</v>
      </c>
      <c r="F89" t="s">
        <v>37</v>
      </c>
      <c r="G89" t="s">
        <v>54</v>
      </c>
      <c r="H89">
        <v>9376.66</v>
      </c>
    </row>
    <row r="90" spans="1:8" x14ac:dyDescent="0.3">
      <c r="A90" t="s">
        <v>8</v>
      </c>
      <c r="B90" t="s">
        <v>8</v>
      </c>
      <c r="C90" s="1">
        <v>43808</v>
      </c>
      <c r="D90" t="s">
        <v>27</v>
      </c>
      <c r="E90" t="s">
        <v>13</v>
      </c>
      <c r="F90" t="s">
        <v>37</v>
      </c>
      <c r="G90" t="s">
        <v>38</v>
      </c>
      <c r="H90">
        <v>7201.01</v>
      </c>
    </row>
    <row r="91" spans="1:8" x14ac:dyDescent="0.3">
      <c r="A91" t="s">
        <v>8</v>
      </c>
      <c r="B91" t="s">
        <v>8</v>
      </c>
      <c r="C91" s="1">
        <v>43818</v>
      </c>
      <c r="D91" t="s">
        <v>27</v>
      </c>
      <c r="E91" t="s">
        <v>77</v>
      </c>
      <c r="F91" t="s">
        <v>37</v>
      </c>
      <c r="G91" t="s">
        <v>54</v>
      </c>
      <c r="H91">
        <v>7122.66</v>
      </c>
    </row>
    <row r="92" spans="1:8" x14ac:dyDescent="0.3">
      <c r="A92" t="s">
        <v>8</v>
      </c>
      <c r="B92" t="s">
        <v>8</v>
      </c>
      <c r="C92" s="1">
        <v>43817</v>
      </c>
      <c r="D92" t="s">
        <v>27</v>
      </c>
      <c r="E92" t="s">
        <v>13</v>
      </c>
      <c r="F92" t="s">
        <v>37</v>
      </c>
      <c r="G92" t="s">
        <v>75</v>
      </c>
      <c r="H92">
        <v>6592.88</v>
      </c>
    </row>
    <row r="93" spans="1:8" x14ac:dyDescent="0.3">
      <c r="A93" t="s">
        <v>8</v>
      </c>
      <c r="B93" t="s">
        <v>8</v>
      </c>
      <c r="C93" s="1">
        <v>43819</v>
      </c>
      <c r="D93" t="s">
        <v>27</v>
      </c>
      <c r="E93" t="s">
        <v>34</v>
      </c>
      <c r="F93" t="s">
        <v>37</v>
      </c>
      <c r="G93" t="s">
        <v>39</v>
      </c>
      <c r="H93">
        <v>5206.5200000000004</v>
      </c>
    </row>
    <row r="94" spans="1:8" x14ac:dyDescent="0.3">
      <c r="A94" t="s">
        <v>8</v>
      </c>
      <c r="B94" t="s">
        <v>8</v>
      </c>
      <c r="C94" s="1">
        <v>43817</v>
      </c>
      <c r="D94" t="s">
        <v>27</v>
      </c>
      <c r="E94" t="s">
        <v>67</v>
      </c>
      <c r="F94" t="s">
        <v>37</v>
      </c>
      <c r="G94" t="s">
        <v>75</v>
      </c>
      <c r="H94">
        <v>5121.26</v>
      </c>
    </row>
    <row r="95" spans="1:8" x14ac:dyDescent="0.3">
      <c r="A95" t="s">
        <v>8</v>
      </c>
      <c r="B95" t="s">
        <v>8</v>
      </c>
      <c r="C95" s="1">
        <v>43818</v>
      </c>
      <c r="D95" t="s">
        <v>27</v>
      </c>
      <c r="E95" t="s">
        <v>67</v>
      </c>
      <c r="F95" t="s">
        <v>37</v>
      </c>
      <c r="G95" t="s">
        <v>54</v>
      </c>
      <c r="H95">
        <v>4481.1000000000004</v>
      </c>
    </row>
    <row r="96" spans="1:8" x14ac:dyDescent="0.3">
      <c r="A96" t="s">
        <v>8</v>
      </c>
      <c r="B96" t="s">
        <v>8</v>
      </c>
      <c r="C96" s="1">
        <v>43808</v>
      </c>
      <c r="D96" t="s">
        <v>27</v>
      </c>
      <c r="E96" t="s">
        <v>67</v>
      </c>
      <c r="F96" t="s">
        <v>37</v>
      </c>
      <c r="G96" t="s">
        <v>38</v>
      </c>
      <c r="H96">
        <v>4353.0600000000004</v>
      </c>
    </row>
    <row r="97" spans="1:8" x14ac:dyDescent="0.3">
      <c r="A97" t="s">
        <v>8</v>
      </c>
      <c r="B97" t="s">
        <v>8</v>
      </c>
      <c r="C97" s="1">
        <v>43819</v>
      </c>
      <c r="D97" t="s">
        <v>27</v>
      </c>
      <c r="E97" t="s">
        <v>67</v>
      </c>
      <c r="F97" t="s">
        <v>37</v>
      </c>
      <c r="G97" t="s">
        <v>39</v>
      </c>
      <c r="H97">
        <v>3840.94</v>
      </c>
    </row>
    <row r="98" spans="1:8" x14ac:dyDescent="0.3">
      <c r="A98" t="s">
        <v>8</v>
      </c>
      <c r="B98" t="s">
        <v>8</v>
      </c>
      <c r="C98" s="1">
        <v>43818</v>
      </c>
      <c r="D98" t="s">
        <v>27</v>
      </c>
      <c r="E98" t="s">
        <v>79</v>
      </c>
      <c r="F98" t="s">
        <v>37</v>
      </c>
      <c r="G98" t="s">
        <v>54</v>
      </c>
      <c r="H98">
        <v>3589.11</v>
      </c>
    </row>
    <row r="99" spans="1:8" x14ac:dyDescent="0.3">
      <c r="A99" t="s">
        <v>8</v>
      </c>
      <c r="B99" t="s">
        <v>8</v>
      </c>
      <c r="C99" s="1">
        <v>43817</v>
      </c>
      <c r="D99" t="s">
        <v>27</v>
      </c>
      <c r="E99" t="s">
        <v>49</v>
      </c>
      <c r="F99" t="s">
        <v>37</v>
      </c>
      <c r="G99" t="s">
        <v>75</v>
      </c>
      <c r="H99">
        <v>1720.04</v>
      </c>
    </row>
    <row r="100" spans="1:8" ht="15" thickBot="1" x14ac:dyDescent="0.35">
      <c r="C100" s="1"/>
      <c r="H100" s="5">
        <f>SUM(H84:H99)</f>
        <v>187374.08000000002</v>
      </c>
    </row>
    <row r="101" spans="1:8" ht="15" thickTop="1" x14ac:dyDescent="0.3">
      <c r="C101" s="1"/>
    </row>
    <row r="102" spans="1:8" x14ac:dyDescent="0.3">
      <c r="A102" t="s">
        <v>8</v>
      </c>
      <c r="B102" t="s">
        <v>8</v>
      </c>
      <c r="C102" s="1">
        <v>43812</v>
      </c>
      <c r="D102" t="s">
        <v>9</v>
      </c>
      <c r="E102" t="s">
        <v>10</v>
      </c>
      <c r="F102" t="s">
        <v>11</v>
      </c>
      <c r="G102" t="s">
        <v>12</v>
      </c>
      <c r="H102">
        <v>410584.21</v>
      </c>
    </row>
    <row r="103" spans="1:8" ht="15" thickBot="1" x14ac:dyDescent="0.35">
      <c r="C103" s="1"/>
      <c r="H103" s="5">
        <f>SUM(H102)</f>
        <v>410584.21</v>
      </c>
    </row>
    <row r="104" spans="1:8" ht="15" thickTop="1" x14ac:dyDescent="0.3">
      <c r="C104" s="1"/>
    </row>
    <row r="105" spans="1:8" x14ac:dyDescent="0.3">
      <c r="A105" t="s">
        <v>8</v>
      </c>
      <c r="B105" t="s">
        <v>8</v>
      </c>
      <c r="C105" s="1">
        <v>43805</v>
      </c>
      <c r="D105" t="s">
        <v>9</v>
      </c>
      <c r="E105" t="s">
        <v>13</v>
      </c>
      <c r="F105" t="s">
        <v>25</v>
      </c>
      <c r="G105" t="s">
        <v>26</v>
      </c>
      <c r="H105">
        <v>87750.55</v>
      </c>
    </row>
    <row r="106" spans="1:8" ht="15" thickBot="1" x14ac:dyDescent="0.35">
      <c r="H106" s="5">
        <f>SUM(H105)</f>
        <v>87750.55</v>
      </c>
    </row>
    <row r="107" spans="1:8" ht="15" thickTop="1" x14ac:dyDescent="0.3"/>
  </sheetData>
  <sortState ref="A2:H79">
    <sortCondition ref="F2:F79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Transparency_25k_report Decembe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Drummond, Lynne</dc:creator>
  <cp:lastModifiedBy>Drummond, Lynne</cp:lastModifiedBy>
  <dcterms:created xsi:type="dcterms:W3CDTF">2020-01-21T15:53:10Z</dcterms:created>
  <dcterms:modified xsi:type="dcterms:W3CDTF">2020-01-21T15:53:14Z</dcterms:modified>
</cp:coreProperties>
</file>