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\\ros.local\UserHomes_Root\Userhomes\bowesge\Desktop\Squiz\"/>
    </mc:Choice>
  </mc:AlternateContent>
  <xr:revisionPtr revIDLastSave="0" documentId="8_{924698A9-08F9-48F5-9987-A80CF350A1DC}" xr6:coauthVersionLast="47" xr6:coauthVersionMax="47" xr10:uidLastSave="{00000000-0000-0000-0000-000000000000}"/>
  <bookViews>
    <workbookView xWindow="28680" yWindow="-120" windowWidth="29040" windowHeight="15840"/>
  </bookViews>
  <sheets>
    <sheet name="spend" sheetId="1" r:id="rId1"/>
  </sheets>
  <definedNames>
    <definedName name="_xlnm.Print_Area" localSheetId="0">spend!$A$1:$H$116</definedName>
  </definedNames>
  <calcPr calcId="191029" iterateDelta="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8" i="1" l="1"/>
  <c r="H93" i="1"/>
  <c r="H90" i="1"/>
  <c r="H58" i="1"/>
  <c r="H87" i="1"/>
  <c r="H61" i="1"/>
  <c r="H13" i="1"/>
  <c r="H10" i="1"/>
  <c r="H7" i="1"/>
  <c r="H3" i="1"/>
  <c r="H66" i="1"/>
  <c r="H29" i="1"/>
  <c r="H117" i="1"/>
  <c r="H80" i="1"/>
  <c r="H84" i="1"/>
</calcChain>
</file>

<file path=xl/sharedStrings.xml><?xml version="1.0" encoding="utf-8"?>
<sst xmlns="http://schemas.openxmlformats.org/spreadsheetml/2006/main" count="530" uniqueCount="78">
  <si>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</si>
  <si>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</si>
  <si>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</si>
  <si>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</si>
  <si>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</si>
  <si>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</si>
  <si>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</si>
  <si>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Amount</t>
  </si>
  <si>
    <t>Registers of Scotland</t>
  </si>
  <si>
    <t>Communications</t>
  </si>
  <si>
    <t>PARITY PROFESSIONALS LTD</t>
  </si>
  <si>
    <t>PL1 - 170038</t>
  </si>
  <si>
    <t>Enablement</t>
  </si>
  <si>
    <t>IT Development</t>
  </si>
  <si>
    <t>UX Team - SD</t>
  </si>
  <si>
    <t>Cross Digital</t>
  </si>
  <si>
    <t>HAYS HUMAN RESOURCES</t>
  </si>
  <si>
    <t>PL1 - 170088</t>
  </si>
  <si>
    <t>VENESKY BROWN</t>
  </si>
  <si>
    <t>PL1 - 170089</t>
  </si>
  <si>
    <t>PL1 - 170111</t>
  </si>
  <si>
    <t>Financial Accounting</t>
  </si>
  <si>
    <t>Business Analyst Team - SD</t>
  </si>
  <si>
    <t>MORGAN PHILIPS UK LTD</t>
  </si>
  <si>
    <t>PL1 - 170112</t>
  </si>
  <si>
    <t>HARVEY NASH</t>
  </si>
  <si>
    <t>PL1 - 170115</t>
  </si>
  <si>
    <t>Data</t>
  </si>
  <si>
    <t>Agile Coaches Team - SD</t>
  </si>
  <si>
    <t>TALENT INTERNATIONAL UK LTD</t>
  </si>
  <si>
    <t>PL1 - 170144</t>
  </si>
  <si>
    <t>Risk &amp; Information Governance</t>
  </si>
  <si>
    <t>PL1 - 170169</t>
  </si>
  <si>
    <t>New Registers</t>
  </si>
  <si>
    <t>Service Designers - SD</t>
  </si>
  <si>
    <t>Energy</t>
  </si>
  <si>
    <t>MBH Estates</t>
  </si>
  <si>
    <t>EDF ENERGY</t>
  </si>
  <si>
    <t>PL1 - 170195</t>
  </si>
  <si>
    <t>PL1 - 170196</t>
  </si>
  <si>
    <t>Estates</t>
  </si>
  <si>
    <t>PL1 - 170250</t>
  </si>
  <si>
    <t>PL1 - 170315</t>
  </si>
  <si>
    <t>Security Expenditure - FM</t>
  </si>
  <si>
    <t>CORPS SECURITY</t>
  </si>
  <si>
    <t>PL1 - 170318</t>
  </si>
  <si>
    <t>SANDERSON GOVERNMENT &amp; DEFENCE LTD</t>
  </si>
  <si>
    <t>PL1 - 170363</t>
  </si>
  <si>
    <t>Cleaning</t>
  </si>
  <si>
    <t>COMPLETE CLEANING SERVICES LTD</t>
  </si>
  <si>
    <t>PL1 - 170378</t>
  </si>
  <si>
    <t>St Vincent Plaza</t>
  </si>
  <si>
    <t>PL1 - 170452</t>
  </si>
  <si>
    <t>Sundry Staff Costs</t>
  </si>
  <si>
    <t>HROD</t>
  </si>
  <si>
    <t>CODECLAN LTD</t>
  </si>
  <si>
    <t>PL1 - 170469</t>
  </si>
  <si>
    <t>Legal Expenses</t>
  </si>
  <si>
    <t>Legal Services</t>
  </si>
  <si>
    <t>SCOTTISH GOVERNMENT</t>
  </si>
  <si>
    <t>PL1 - 170475</t>
  </si>
  <si>
    <t>Computer Licences Fixed Assets</t>
  </si>
  <si>
    <t>SOFTWARE ONE UK LTD</t>
  </si>
  <si>
    <t>PL1 - 170476</t>
  </si>
  <si>
    <t>PL1 - 170520</t>
  </si>
  <si>
    <t>PL1 - 170521</t>
  </si>
  <si>
    <t>PL1 - 170549</t>
  </si>
  <si>
    <t>Current Computer Expenses</t>
  </si>
  <si>
    <t>SG DIGITAL PURCHASING TEAM</t>
  </si>
  <si>
    <t>PL1 - 170567</t>
  </si>
  <si>
    <t>PL1 - 170596</t>
  </si>
  <si>
    <t>PL1 - 170599</t>
  </si>
  <si>
    <t>PL1 - 170642</t>
  </si>
  <si>
    <t>PL1 - 170644</t>
  </si>
  <si>
    <t>Estate Charges</t>
  </si>
  <si>
    <t>LAMBERT SMITH HAMPTON GROUP</t>
  </si>
  <si>
    <t>PL1 - 170814</t>
  </si>
  <si>
    <t>Fixed Term Staff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</si>
</sst>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">
    <xf numFmtId="0" fontId="1" fillId="0" borderId="0" xfId="0" applyFont="1"/>
    <xf numFmtId="0" fontId="2" fillId="0" borderId="0" xfId="0" applyFont="1" applyFill="1" applyBorder="1"/>
    <xf numFmtId="0" fontId="2" fillId="0" borderId="0" xfId="0" applyFont="1" applyBorder="1"/>
    <xf numFmtId="0" fontId="2" fillId="0" borderId="0" xfId="0" applyNumberFormat="1" applyFont="1" applyFill="1" applyBorder="1" applyAlignment="1">
      <alignment horizontal="left" vertical="center"/>
    </xf>
    <xf numFmtId="14" fontId="2" fillId="0" borderId="0" xfId="0" applyNumberFormat="1" applyFont="1" applyFill="1" applyBorder="1" applyAlignment="1">
      <alignment horizontal="left" vertical="center"/>
    </xf>
    <xf numFmtId="2" fontId="2" fillId="0" borderId="0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2" fontId="3" fillId="0" borderId="0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80"/>
      <rgbColor rgb="00000000"/>
      <rgbColor rgb="00C0C0C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8"/>
  <sheetViews>
    <sheetView tabSelected="1" topLeftCell="B1" workbookViewId="0">
      <pane ySplit="1" topLeftCell="A2" activePane="bottomLeft" state="frozen"/>
      <selection pane="bottomLeft" activeCell="F5" sqref="F5"/>
    </sheetView>
  </sheetViews>
  <sheetFormatPr defaultRowHeight="15" x14ac:dyDescent="0.25"/>
  <cols>
    <col min="1" max="1" width="21" style="2" customWidth="1"/>
    <col min="2" max="3" width="17" style="2" customWidth="1"/>
    <col min="4" max="4" width="34" style="2" customWidth="1"/>
    <col min="5" max="5" width="17" style="2" customWidth="1"/>
    <col min="6" max="6" width="58" style="2" customWidth="1"/>
    <col min="7" max="7" width="22" style="2" customWidth="1"/>
    <col min="8" max="8" width="17" style="2" customWidth="1"/>
    <col min="9" max="16384" width="9.140625" style="2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15" customHeight="1" x14ac:dyDescent="0.25">
      <c r="A2" s="3" t="s">
        <v>8</v>
      </c>
      <c r="B2" s="3" t="s">
        <v>8</v>
      </c>
      <c r="C2" s="4">
        <v>44484</v>
      </c>
      <c r="D2" s="3" t="s">
        <v>53</v>
      </c>
      <c r="E2" s="3" t="s">
        <v>54</v>
      </c>
      <c r="F2" s="3" t="s">
        <v>55</v>
      </c>
      <c r="G2" s="3" t="s">
        <v>56</v>
      </c>
      <c r="H2" s="5">
        <v>31500</v>
      </c>
    </row>
    <row r="3" spans="1:8" ht="15" customHeight="1" thickBot="1" x14ac:dyDescent="0.3">
      <c r="A3" s="3"/>
      <c r="B3" s="3"/>
      <c r="C3" s="4"/>
      <c r="D3" s="3"/>
      <c r="E3" s="3"/>
      <c r="F3" s="3"/>
      <c r="G3" s="3"/>
      <c r="H3" s="6">
        <f>SUM(H2)</f>
        <v>31500</v>
      </c>
    </row>
    <row r="4" spans="1:8" ht="15" customHeight="1" thickTop="1" x14ac:dyDescent="0.25">
      <c r="A4" s="3"/>
      <c r="B4" s="3"/>
      <c r="C4" s="4"/>
      <c r="D4" s="3"/>
      <c r="E4" s="3"/>
      <c r="F4" s="3"/>
      <c r="G4" s="3"/>
      <c r="H4" s="7"/>
    </row>
    <row r="5" spans="1:8" ht="15" customHeight="1" x14ac:dyDescent="0.25">
      <c r="A5" s="3" t="s">
        <v>8</v>
      </c>
      <c r="B5" s="3" t="s">
        <v>8</v>
      </c>
      <c r="C5" s="4">
        <v>44482</v>
      </c>
      <c r="D5" s="3" t="s">
        <v>48</v>
      </c>
      <c r="E5" s="3" t="s">
        <v>36</v>
      </c>
      <c r="F5" s="3" t="s">
        <v>49</v>
      </c>
      <c r="G5" s="3" t="s">
        <v>50</v>
      </c>
      <c r="H5" s="5">
        <v>24477.68</v>
      </c>
    </row>
    <row r="6" spans="1:8" ht="15" customHeight="1" x14ac:dyDescent="0.25">
      <c r="A6" s="3" t="s">
        <v>8</v>
      </c>
      <c r="B6" s="3" t="s">
        <v>8</v>
      </c>
      <c r="C6" s="4">
        <v>44482</v>
      </c>
      <c r="D6" s="3" t="s">
        <v>48</v>
      </c>
      <c r="E6" s="3" t="s">
        <v>51</v>
      </c>
      <c r="F6" s="3" t="s">
        <v>49</v>
      </c>
      <c r="G6" s="3" t="s">
        <v>50</v>
      </c>
      <c r="H6" s="5">
        <v>9564.49</v>
      </c>
    </row>
    <row r="7" spans="1:8" ht="15" customHeight="1" thickBot="1" x14ac:dyDescent="0.3">
      <c r="A7" s="3"/>
      <c r="B7" s="3"/>
      <c r="C7" s="4"/>
      <c r="D7" s="3"/>
      <c r="E7" s="3"/>
      <c r="F7" s="3"/>
      <c r="G7" s="3"/>
      <c r="H7" s="6">
        <f>SUM(H5:H6)</f>
        <v>34042.17</v>
      </c>
    </row>
    <row r="8" spans="1:8" ht="15" customHeight="1" thickTop="1" x14ac:dyDescent="0.25">
      <c r="A8" s="3"/>
      <c r="B8" s="3"/>
      <c r="C8" s="4"/>
      <c r="D8" s="3"/>
      <c r="E8" s="3"/>
      <c r="F8" s="3"/>
      <c r="G8" s="3"/>
      <c r="H8" s="5"/>
    </row>
    <row r="9" spans="1:8" ht="15" customHeight="1" x14ac:dyDescent="0.25">
      <c r="A9" s="3" t="s">
        <v>8</v>
      </c>
      <c r="B9" s="3" t="s">
        <v>8</v>
      </c>
      <c r="C9" s="4">
        <v>44480</v>
      </c>
      <c r="D9" s="3" t="s">
        <v>43</v>
      </c>
      <c r="E9" s="3" t="s">
        <v>36</v>
      </c>
      <c r="F9" s="3" t="s">
        <v>44</v>
      </c>
      <c r="G9" s="3" t="s">
        <v>45</v>
      </c>
      <c r="H9" s="5">
        <v>34106.579999999994</v>
      </c>
    </row>
    <row r="10" spans="1:8" ht="15" customHeight="1" thickBot="1" x14ac:dyDescent="0.3">
      <c r="A10" s="3"/>
      <c r="B10" s="3"/>
      <c r="C10" s="4"/>
      <c r="D10" s="3"/>
      <c r="E10" s="3"/>
      <c r="F10" s="3"/>
      <c r="G10" s="3"/>
      <c r="H10" s="6">
        <f>SUM(H9)</f>
        <v>34106.579999999994</v>
      </c>
    </row>
    <row r="11" spans="1:8" ht="15" customHeight="1" thickTop="1" x14ac:dyDescent="0.25">
      <c r="A11" s="3"/>
      <c r="B11" s="3"/>
      <c r="C11" s="4"/>
      <c r="D11" s="3"/>
      <c r="E11" s="3"/>
      <c r="F11" s="3"/>
      <c r="G11" s="3"/>
      <c r="H11" s="5"/>
    </row>
    <row r="12" spans="1:8" ht="15" customHeight="1" x14ac:dyDescent="0.25">
      <c r="A12" s="3" t="s">
        <v>8</v>
      </c>
      <c r="B12" s="3" t="s">
        <v>8</v>
      </c>
      <c r="C12" s="4">
        <v>44475</v>
      </c>
      <c r="D12" s="3" t="s">
        <v>35</v>
      </c>
      <c r="E12" s="3" t="s">
        <v>36</v>
      </c>
      <c r="F12" s="3" t="s">
        <v>37</v>
      </c>
      <c r="G12" s="3" t="s">
        <v>38</v>
      </c>
      <c r="H12" s="5">
        <v>30215.64</v>
      </c>
    </row>
    <row r="13" spans="1:8" ht="15" customHeight="1" thickBot="1" x14ac:dyDescent="0.3">
      <c r="A13" s="3"/>
      <c r="B13" s="3"/>
      <c r="C13" s="4"/>
      <c r="D13" s="3"/>
      <c r="E13" s="3"/>
      <c r="F13" s="3"/>
      <c r="G13" s="3"/>
      <c r="H13" s="6">
        <f>SUM(H12)</f>
        <v>30215.64</v>
      </c>
    </row>
    <row r="14" spans="1:8" ht="15" customHeight="1" thickTop="1" x14ac:dyDescent="0.25">
      <c r="A14" s="3"/>
      <c r="B14" s="3"/>
      <c r="C14" s="4"/>
      <c r="D14" s="3"/>
      <c r="E14" s="3"/>
      <c r="F14" s="3"/>
      <c r="G14" s="3"/>
      <c r="H14" s="5"/>
    </row>
    <row r="15" spans="1:8" ht="15" customHeight="1" x14ac:dyDescent="0.25">
      <c r="A15" s="3" t="s">
        <v>8</v>
      </c>
      <c r="B15" s="3" t="s">
        <v>8</v>
      </c>
      <c r="C15" s="4">
        <v>44473</v>
      </c>
      <c r="D15" t="s">
        <v>77</v>
      </c>
      <c r="E15" s="3" t="s">
        <v>15</v>
      </c>
      <c r="F15" s="3" t="s">
        <v>25</v>
      </c>
      <c r="G15" s="3" t="s">
        <v>26</v>
      </c>
      <c r="H15" s="5">
        <v>10600.2</v>
      </c>
    </row>
    <row r="16" spans="1:8" ht="15" customHeight="1" x14ac:dyDescent="0.25">
      <c r="A16" s="3" t="s">
        <v>8</v>
      </c>
      <c r="B16" s="3" t="s">
        <v>8</v>
      </c>
      <c r="C16" s="4">
        <v>44473</v>
      </c>
      <c r="D16" t="s">
        <v>77</v>
      </c>
      <c r="E16" s="3" t="s">
        <v>27</v>
      </c>
      <c r="F16" s="3" t="s">
        <v>25</v>
      </c>
      <c r="G16" s="3" t="s">
        <v>26</v>
      </c>
      <c r="H16" s="5">
        <v>9092.32</v>
      </c>
    </row>
    <row r="17" spans="1:8" ht="15" customHeight="1" x14ac:dyDescent="0.25">
      <c r="A17" s="3" t="s">
        <v>8</v>
      </c>
      <c r="B17" s="3" t="s">
        <v>8</v>
      </c>
      <c r="C17" s="4">
        <v>44473</v>
      </c>
      <c r="D17" t="s">
        <v>77</v>
      </c>
      <c r="E17" s="3" t="s">
        <v>12</v>
      </c>
      <c r="F17" s="3" t="s">
        <v>25</v>
      </c>
      <c r="G17" s="3" t="s">
        <v>26</v>
      </c>
      <c r="H17" s="5">
        <v>28380.98</v>
      </c>
    </row>
    <row r="18" spans="1:8" ht="15" customHeight="1" x14ac:dyDescent="0.25">
      <c r="A18" s="3" t="s">
        <v>8</v>
      </c>
      <c r="B18" s="3" t="s">
        <v>8</v>
      </c>
      <c r="C18" s="4">
        <v>44473</v>
      </c>
      <c r="D18" t="s">
        <v>77</v>
      </c>
      <c r="E18" s="3" t="s">
        <v>13</v>
      </c>
      <c r="F18" s="3" t="s">
        <v>25</v>
      </c>
      <c r="G18" s="3" t="s">
        <v>26</v>
      </c>
      <c r="H18" s="5">
        <v>6065.67</v>
      </c>
    </row>
    <row r="19" spans="1:8" ht="15" customHeight="1" x14ac:dyDescent="0.25">
      <c r="A19" s="3" t="s">
        <v>8</v>
      </c>
      <c r="B19" s="3" t="s">
        <v>8</v>
      </c>
      <c r="C19" s="4">
        <v>44474</v>
      </c>
      <c r="D19" t="s">
        <v>77</v>
      </c>
      <c r="E19" s="3" t="s">
        <v>28</v>
      </c>
      <c r="F19" s="3" t="s">
        <v>25</v>
      </c>
      <c r="G19" s="3" t="s">
        <v>32</v>
      </c>
      <c r="H19" s="5">
        <v>40937.979999999996</v>
      </c>
    </row>
    <row r="20" spans="1:8" ht="15" customHeight="1" x14ac:dyDescent="0.25">
      <c r="A20" s="3" t="s">
        <v>8</v>
      </c>
      <c r="B20" s="3" t="s">
        <v>8</v>
      </c>
      <c r="C20" s="4">
        <v>44474</v>
      </c>
      <c r="D20" t="s">
        <v>77</v>
      </c>
      <c r="E20" s="3" t="s">
        <v>22</v>
      </c>
      <c r="F20" s="3" t="s">
        <v>25</v>
      </c>
      <c r="G20" s="3" t="s">
        <v>32</v>
      </c>
      <c r="H20" s="5">
        <v>11918.63</v>
      </c>
    </row>
    <row r="21" spans="1:8" ht="15" customHeight="1" x14ac:dyDescent="0.25">
      <c r="A21" s="3" t="s">
        <v>8</v>
      </c>
      <c r="B21" s="3" t="s">
        <v>8</v>
      </c>
      <c r="C21" s="4">
        <v>44474</v>
      </c>
      <c r="D21" t="s">
        <v>77</v>
      </c>
      <c r="E21" s="3" t="s">
        <v>15</v>
      </c>
      <c r="F21" s="3" t="s">
        <v>25</v>
      </c>
      <c r="G21" s="3" t="s">
        <v>32</v>
      </c>
      <c r="H21" s="5">
        <v>12651.980000000001</v>
      </c>
    </row>
    <row r="22" spans="1:8" ht="15" customHeight="1" x14ac:dyDescent="0.25">
      <c r="A22" s="3" t="s">
        <v>8</v>
      </c>
      <c r="B22" s="3" t="s">
        <v>8</v>
      </c>
      <c r="C22" s="4">
        <v>44474</v>
      </c>
      <c r="D22" t="s">
        <v>77</v>
      </c>
      <c r="E22" s="3" t="s">
        <v>12</v>
      </c>
      <c r="F22" s="3" t="s">
        <v>25</v>
      </c>
      <c r="G22" s="3" t="s">
        <v>32</v>
      </c>
      <c r="H22" s="5">
        <v>20479.05</v>
      </c>
    </row>
    <row r="23" spans="1:8" ht="15" customHeight="1" x14ac:dyDescent="0.25">
      <c r="A23" s="3" t="s">
        <v>8</v>
      </c>
      <c r="B23" s="3" t="s">
        <v>8</v>
      </c>
      <c r="C23" s="4">
        <v>44474</v>
      </c>
      <c r="D23" t="s">
        <v>77</v>
      </c>
      <c r="E23" s="3" t="s">
        <v>13</v>
      </c>
      <c r="F23" s="3" t="s">
        <v>25</v>
      </c>
      <c r="G23" s="3" t="s">
        <v>32</v>
      </c>
      <c r="H23" s="5">
        <v>23209.14</v>
      </c>
    </row>
    <row r="24" spans="1:8" ht="15" customHeight="1" x14ac:dyDescent="0.25">
      <c r="A24" s="3" t="s">
        <v>8</v>
      </c>
      <c r="B24" s="3" t="s">
        <v>8</v>
      </c>
      <c r="C24" s="4">
        <v>44474</v>
      </c>
      <c r="D24" t="s">
        <v>77</v>
      </c>
      <c r="E24" s="3" t="s">
        <v>33</v>
      </c>
      <c r="F24" s="3" t="s">
        <v>25</v>
      </c>
      <c r="G24" s="3" t="s">
        <v>32</v>
      </c>
      <c r="H24" s="5">
        <v>16864.34</v>
      </c>
    </row>
    <row r="25" spans="1:8" ht="15" customHeight="1" x14ac:dyDescent="0.25">
      <c r="A25" s="3" t="s">
        <v>8</v>
      </c>
      <c r="B25" s="3" t="s">
        <v>8</v>
      </c>
      <c r="C25" s="4">
        <v>44474</v>
      </c>
      <c r="D25" t="s">
        <v>77</v>
      </c>
      <c r="E25" s="3" t="s">
        <v>34</v>
      </c>
      <c r="F25" s="3" t="s">
        <v>25</v>
      </c>
      <c r="G25" s="3" t="s">
        <v>32</v>
      </c>
      <c r="H25" s="5">
        <v>7903.27</v>
      </c>
    </row>
    <row r="26" spans="1:8" ht="15" customHeight="1" x14ac:dyDescent="0.25">
      <c r="A26" s="3" t="s">
        <v>8</v>
      </c>
      <c r="B26" s="3" t="s">
        <v>8</v>
      </c>
      <c r="C26" s="4">
        <v>44474</v>
      </c>
      <c r="D26" t="s">
        <v>77</v>
      </c>
      <c r="E26" s="3" t="s">
        <v>14</v>
      </c>
      <c r="F26" s="3" t="s">
        <v>25</v>
      </c>
      <c r="G26" s="3" t="s">
        <v>32</v>
      </c>
      <c r="H26" s="5">
        <v>9393.9</v>
      </c>
    </row>
    <row r="27" spans="1:8" ht="15" customHeight="1" x14ac:dyDescent="0.25">
      <c r="A27" s="3" t="s">
        <v>8</v>
      </c>
      <c r="B27" s="3" t="s">
        <v>8</v>
      </c>
      <c r="C27" s="4">
        <v>44475</v>
      </c>
      <c r="D27" t="s">
        <v>77</v>
      </c>
      <c r="E27" s="3" t="s">
        <v>28</v>
      </c>
      <c r="F27" s="3" t="s">
        <v>25</v>
      </c>
      <c r="G27" s="3" t="s">
        <v>39</v>
      </c>
      <c r="H27" s="5">
        <v>15653.85</v>
      </c>
    </row>
    <row r="28" spans="1:8" ht="15" customHeight="1" x14ac:dyDescent="0.25">
      <c r="A28" s="3" t="s">
        <v>8</v>
      </c>
      <c r="B28" s="3" t="s">
        <v>8</v>
      </c>
      <c r="C28" s="4">
        <v>44475</v>
      </c>
      <c r="D28" t="s">
        <v>77</v>
      </c>
      <c r="E28" s="3" t="s">
        <v>40</v>
      </c>
      <c r="F28" s="3" t="s">
        <v>25</v>
      </c>
      <c r="G28" s="3" t="s">
        <v>39</v>
      </c>
      <c r="H28" s="5">
        <v>9752.18</v>
      </c>
    </row>
    <row r="29" spans="1:8" ht="15" customHeight="1" thickBot="1" x14ac:dyDescent="0.3">
      <c r="A29" s="3"/>
      <c r="B29" s="3"/>
      <c r="C29" s="4"/>
      <c r="D29" s="3"/>
      <c r="E29" s="3"/>
      <c r="F29" s="3"/>
      <c r="G29" s="3"/>
      <c r="H29" s="6">
        <f>SUM(H15:H28)</f>
        <v>222903.49</v>
      </c>
    </row>
    <row r="30" spans="1:8" ht="15" customHeight="1" thickTop="1" x14ac:dyDescent="0.25">
      <c r="A30" s="3"/>
      <c r="B30" s="3"/>
      <c r="C30" s="4"/>
      <c r="D30" s="3"/>
      <c r="E30" s="3"/>
      <c r="F30" s="3"/>
      <c r="G30" s="3"/>
      <c r="H30" s="5"/>
    </row>
    <row r="31" spans="1:8" ht="15" customHeight="1" x14ac:dyDescent="0.25">
      <c r="A31" s="3" t="s">
        <v>8</v>
      </c>
      <c r="B31" s="3" t="s">
        <v>8</v>
      </c>
      <c r="C31" s="4">
        <v>44470</v>
      </c>
      <c r="D31" t="s">
        <v>77</v>
      </c>
      <c r="E31" s="3" t="s">
        <v>15</v>
      </c>
      <c r="F31" s="3" t="s">
        <v>16</v>
      </c>
      <c r="G31" s="3" t="s">
        <v>17</v>
      </c>
      <c r="H31" s="5">
        <v>3434.46</v>
      </c>
    </row>
    <row r="32" spans="1:8" ht="15" customHeight="1" x14ac:dyDescent="0.25">
      <c r="A32" s="3" t="s">
        <v>8</v>
      </c>
      <c r="B32" s="3" t="s">
        <v>8</v>
      </c>
      <c r="C32" s="4">
        <v>44470</v>
      </c>
      <c r="D32" t="s">
        <v>77</v>
      </c>
      <c r="E32" s="3" t="s">
        <v>12</v>
      </c>
      <c r="F32" s="3" t="s">
        <v>16</v>
      </c>
      <c r="G32" s="3" t="s">
        <v>17</v>
      </c>
      <c r="H32" s="5">
        <v>19669.27</v>
      </c>
    </row>
    <row r="33" spans="1:8" ht="15" customHeight="1" x14ac:dyDescent="0.25">
      <c r="A33" s="3" t="s">
        <v>8</v>
      </c>
      <c r="B33" s="3" t="s">
        <v>8</v>
      </c>
      <c r="C33" s="4">
        <v>44470</v>
      </c>
      <c r="D33" t="s">
        <v>77</v>
      </c>
      <c r="E33" s="3" t="s">
        <v>13</v>
      </c>
      <c r="F33" s="3" t="s">
        <v>16</v>
      </c>
      <c r="G33" s="3" t="s">
        <v>17</v>
      </c>
      <c r="H33" s="5">
        <v>35712.61</v>
      </c>
    </row>
    <row r="34" spans="1:8" ht="15" customHeight="1" x14ac:dyDescent="0.25">
      <c r="A34" s="3" t="s">
        <v>8</v>
      </c>
      <c r="B34" s="3" t="s">
        <v>8</v>
      </c>
      <c r="C34" s="4">
        <v>44473</v>
      </c>
      <c r="D34" t="s">
        <v>77</v>
      </c>
      <c r="E34" s="3" t="s">
        <v>15</v>
      </c>
      <c r="F34" s="3" t="s">
        <v>16</v>
      </c>
      <c r="G34" s="3" t="s">
        <v>20</v>
      </c>
      <c r="H34" s="5">
        <v>2060.6799999999998</v>
      </c>
    </row>
    <row r="35" spans="1:8" ht="15" customHeight="1" x14ac:dyDescent="0.25">
      <c r="A35" s="3" t="s">
        <v>8</v>
      </c>
      <c r="B35" s="3" t="s">
        <v>8</v>
      </c>
      <c r="C35" s="4">
        <v>44473</v>
      </c>
      <c r="D35" t="s">
        <v>77</v>
      </c>
      <c r="E35" s="3" t="s">
        <v>12</v>
      </c>
      <c r="F35" s="3" t="s">
        <v>16</v>
      </c>
      <c r="G35" s="3" t="s">
        <v>20</v>
      </c>
      <c r="H35" s="5">
        <v>11954.67</v>
      </c>
    </row>
    <row r="36" spans="1:8" ht="15" customHeight="1" x14ac:dyDescent="0.25">
      <c r="A36" s="3" t="s">
        <v>8</v>
      </c>
      <c r="B36" s="3" t="s">
        <v>8</v>
      </c>
      <c r="C36" s="4">
        <v>44473</v>
      </c>
      <c r="D36" t="s">
        <v>77</v>
      </c>
      <c r="E36" s="3" t="s">
        <v>21</v>
      </c>
      <c r="F36" s="3" t="s">
        <v>16</v>
      </c>
      <c r="G36" s="3" t="s">
        <v>20</v>
      </c>
      <c r="H36" s="5">
        <v>2724.25</v>
      </c>
    </row>
    <row r="37" spans="1:8" ht="15" customHeight="1" x14ac:dyDescent="0.25">
      <c r="A37" s="3" t="s">
        <v>8</v>
      </c>
      <c r="B37" s="3" t="s">
        <v>8</v>
      </c>
      <c r="C37" s="4">
        <v>44473</v>
      </c>
      <c r="D37" t="s">
        <v>77</v>
      </c>
      <c r="E37" s="3" t="s">
        <v>13</v>
      </c>
      <c r="F37" s="3" t="s">
        <v>16</v>
      </c>
      <c r="G37" s="3" t="s">
        <v>20</v>
      </c>
      <c r="H37" s="5">
        <v>8597.9500000000007</v>
      </c>
    </row>
    <row r="38" spans="1:8" ht="15" customHeight="1" x14ac:dyDescent="0.25">
      <c r="A38" s="3" t="s">
        <v>8</v>
      </c>
      <c r="B38" s="3" t="s">
        <v>8</v>
      </c>
      <c r="C38" s="4">
        <v>44477</v>
      </c>
      <c r="D38" t="s">
        <v>77</v>
      </c>
      <c r="E38" s="3" t="s">
        <v>12</v>
      </c>
      <c r="F38" s="3" t="s">
        <v>16</v>
      </c>
      <c r="G38" s="3" t="s">
        <v>41</v>
      </c>
      <c r="H38" s="5">
        <v>13827.37</v>
      </c>
    </row>
    <row r="39" spans="1:8" ht="15" customHeight="1" x14ac:dyDescent="0.25">
      <c r="A39" s="3" t="s">
        <v>8</v>
      </c>
      <c r="B39" s="3" t="s">
        <v>8</v>
      </c>
      <c r="C39" s="4">
        <v>44477</v>
      </c>
      <c r="D39" t="s">
        <v>77</v>
      </c>
      <c r="E39" s="3" t="s">
        <v>21</v>
      </c>
      <c r="F39" s="3" t="s">
        <v>16</v>
      </c>
      <c r="G39" s="3" t="s">
        <v>41</v>
      </c>
      <c r="H39" s="5">
        <v>2724.25</v>
      </c>
    </row>
    <row r="40" spans="1:8" ht="15" customHeight="1" x14ac:dyDescent="0.25">
      <c r="A40" s="3" t="s">
        <v>8</v>
      </c>
      <c r="B40" s="3" t="s">
        <v>8</v>
      </c>
      <c r="C40" s="4">
        <v>44477</v>
      </c>
      <c r="D40" t="s">
        <v>77</v>
      </c>
      <c r="E40" s="3" t="s">
        <v>13</v>
      </c>
      <c r="F40" s="3" t="s">
        <v>16</v>
      </c>
      <c r="G40" s="3" t="s">
        <v>41</v>
      </c>
      <c r="H40" s="5">
        <v>28123.7</v>
      </c>
    </row>
    <row r="41" spans="1:8" ht="15" customHeight="1" x14ac:dyDescent="0.25">
      <c r="A41" s="3" t="s">
        <v>8</v>
      </c>
      <c r="B41" s="3" t="s">
        <v>8</v>
      </c>
      <c r="C41" s="4">
        <v>44484</v>
      </c>
      <c r="D41" t="s">
        <v>77</v>
      </c>
      <c r="E41" s="3" t="s">
        <v>12</v>
      </c>
      <c r="F41" s="3" t="s">
        <v>16</v>
      </c>
      <c r="G41" s="3" t="s">
        <v>52</v>
      </c>
      <c r="H41" s="5">
        <v>17407.89</v>
      </c>
    </row>
    <row r="42" spans="1:8" ht="15" customHeight="1" x14ac:dyDescent="0.25">
      <c r="A42" s="3" t="s">
        <v>8</v>
      </c>
      <c r="B42" s="3" t="s">
        <v>8</v>
      </c>
      <c r="C42" s="4">
        <v>44484</v>
      </c>
      <c r="D42" t="s">
        <v>77</v>
      </c>
      <c r="E42" s="3" t="s">
        <v>21</v>
      </c>
      <c r="F42" s="3" t="s">
        <v>16</v>
      </c>
      <c r="G42" s="3" t="s">
        <v>52</v>
      </c>
      <c r="H42" s="5">
        <v>2724.25</v>
      </c>
    </row>
    <row r="43" spans="1:8" ht="15" customHeight="1" x14ac:dyDescent="0.25">
      <c r="A43" s="3" t="s">
        <v>8</v>
      </c>
      <c r="B43" s="3" t="s">
        <v>8</v>
      </c>
      <c r="C43" s="4">
        <v>44484</v>
      </c>
      <c r="D43" t="s">
        <v>77</v>
      </c>
      <c r="E43" s="3" t="s">
        <v>13</v>
      </c>
      <c r="F43" s="3" t="s">
        <v>16</v>
      </c>
      <c r="G43" s="3" t="s">
        <v>52</v>
      </c>
      <c r="H43" s="5">
        <v>21948.31</v>
      </c>
    </row>
    <row r="44" spans="1:8" ht="15" customHeight="1" x14ac:dyDescent="0.25">
      <c r="A44" s="3" t="s">
        <v>8</v>
      </c>
      <c r="B44" s="3" t="s">
        <v>8</v>
      </c>
      <c r="C44" s="4">
        <v>44488</v>
      </c>
      <c r="D44" t="s">
        <v>77</v>
      </c>
      <c r="E44" s="3" t="s">
        <v>28</v>
      </c>
      <c r="F44" s="3" t="s">
        <v>16</v>
      </c>
      <c r="G44" s="3" t="s">
        <v>65</v>
      </c>
      <c r="H44" s="5">
        <v>4487.8900000000003</v>
      </c>
    </row>
    <row r="45" spans="1:8" ht="15" customHeight="1" x14ac:dyDescent="0.25">
      <c r="A45" s="3" t="s">
        <v>8</v>
      </c>
      <c r="B45" s="3" t="s">
        <v>8</v>
      </c>
      <c r="C45" s="4">
        <v>44488</v>
      </c>
      <c r="D45" t="s">
        <v>77</v>
      </c>
      <c r="E45" s="3" t="s">
        <v>22</v>
      </c>
      <c r="F45" s="3" t="s">
        <v>16</v>
      </c>
      <c r="G45" s="3" t="s">
        <v>65</v>
      </c>
      <c r="H45" s="5">
        <v>7582.68</v>
      </c>
    </row>
    <row r="46" spans="1:8" ht="15" customHeight="1" x14ac:dyDescent="0.25">
      <c r="A46" s="3" t="s">
        <v>8</v>
      </c>
      <c r="B46" s="3" t="s">
        <v>8</v>
      </c>
      <c r="C46" s="4">
        <v>44488</v>
      </c>
      <c r="D46" t="s">
        <v>77</v>
      </c>
      <c r="E46" s="3" t="s">
        <v>15</v>
      </c>
      <c r="F46" s="3" t="s">
        <v>16</v>
      </c>
      <c r="G46" s="3" t="s">
        <v>65</v>
      </c>
      <c r="H46" s="5">
        <v>3474.51</v>
      </c>
    </row>
    <row r="47" spans="1:8" ht="15" customHeight="1" x14ac:dyDescent="0.25">
      <c r="A47" s="3" t="s">
        <v>8</v>
      </c>
      <c r="B47" s="3" t="s">
        <v>8</v>
      </c>
      <c r="C47" s="4">
        <v>44488</v>
      </c>
      <c r="D47" t="s">
        <v>77</v>
      </c>
      <c r="E47" s="3" t="s">
        <v>12</v>
      </c>
      <c r="F47" s="3" t="s">
        <v>16</v>
      </c>
      <c r="G47" s="3" t="s">
        <v>65</v>
      </c>
      <c r="H47" s="5">
        <v>13320.92</v>
      </c>
    </row>
    <row r="48" spans="1:8" ht="15" customHeight="1" x14ac:dyDescent="0.25">
      <c r="A48" s="3" t="s">
        <v>8</v>
      </c>
      <c r="B48" s="3" t="s">
        <v>8</v>
      </c>
      <c r="C48" s="4">
        <v>44488</v>
      </c>
      <c r="D48" t="s">
        <v>77</v>
      </c>
      <c r="E48" s="3" t="s">
        <v>13</v>
      </c>
      <c r="F48" s="3" t="s">
        <v>16</v>
      </c>
      <c r="G48" s="3" t="s">
        <v>65</v>
      </c>
      <c r="H48" s="5">
        <v>8662.7199999999993</v>
      </c>
    </row>
    <row r="49" spans="1:8" ht="15" customHeight="1" x14ac:dyDescent="0.25">
      <c r="A49" s="3" t="s">
        <v>8</v>
      </c>
      <c r="B49" s="3" t="s">
        <v>8</v>
      </c>
      <c r="C49" s="4">
        <v>44488</v>
      </c>
      <c r="D49" t="s">
        <v>77</v>
      </c>
      <c r="E49" s="3" t="s">
        <v>34</v>
      </c>
      <c r="F49" s="3" t="s">
        <v>16</v>
      </c>
      <c r="G49" s="3" t="s">
        <v>65</v>
      </c>
      <c r="H49" s="5">
        <v>3436.05</v>
      </c>
    </row>
    <row r="50" spans="1:8" ht="15" customHeight="1" x14ac:dyDescent="0.25">
      <c r="A50" s="3" t="s">
        <v>8</v>
      </c>
      <c r="B50" s="3" t="s">
        <v>8</v>
      </c>
      <c r="C50" s="4">
        <v>44491</v>
      </c>
      <c r="D50" t="s">
        <v>77</v>
      </c>
      <c r="E50" s="3" t="s">
        <v>28</v>
      </c>
      <c r="F50" s="3" t="s">
        <v>16</v>
      </c>
      <c r="G50" s="3" t="s">
        <v>71</v>
      </c>
      <c r="H50" s="5">
        <v>3590.3100000000004</v>
      </c>
    </row>
    <row r="51" spans="1:8" ht="15" customHeight="1" x14ac:dyDescent="0.25">
      <c r="A51" s="3" t="s">
        <v>8</v>
      </c>
      <c r="B51" s="3" t="s">
        <v>8</v>
      </c>
      <c r="C51" s="4">
        <v>44491</v>
      </c>
      <c r="D51" t="s">
        <v>77</v>
      </c>
      <c r="E51" s="3" t="s">
        <v>22</v>
      </c>
      <c r="F51" s="3" t="s">
        <v>16</v>
      </c>
      <c r="G51" s="3" t="s">
        <v>71</v>
      </c>
      <c r="H51" s="5">
        <v>4758.3099999999995</v>
      </c>
    </row>
    <row r="52" spans="1:8" ht="15" customHeight="1" x14ac:dyDescent="0.25">
      <c r="A52" s="3" t="s">
        <v>8</v>
      </c>
      <c r="B52" s="3" t="s">
        <v>8</v>
      </c>
      <c r="C52" s="4">
        <v>44491</v>
      </c>
      <c r="D52" t="s">
        <v>77</v>
      </c>
      <c r="E52" s="3" t="s">
        <v>12</v>
      </c>
      <c r="F52" s="3" t="s">
        <v>16</v>
      </c>
      <c r="G52" s="3" t="s">
        <v>71</v>
      </c>
      <c r="H52" s="5">
        <v>9451.85</v>
      </c>
    </row>
    <row r="53" spans="1:8" ht="15" customHeight="1" x14ac:dyDescent="0.25">
      <c r="A53" s="3" t="s">
        <v>8</v>
      </c>
      <c r="B53" s="3" t="s">
        <v>8</v>
      </c>
      <c r="C53" s="4">
        <v>44491</v>
      </c>
      <c r="D53" t="s">
        <v>77</v>
      </c>
      <c r="E53" s="3" t="s">
        <v>13</v>
      </c>
      <c r="F53" s="3" t="s">
        <v>16</v>
      </c>
      <c r="G53" s="3" t="s">
        <v>71</v>
      </c>
      <c r="H53" s="5">
        <v>8126.8200000000006</v>
      </c>
    </row>
    <row r="54" spans="1:8" ht="15" customHeight="1" x14ac:dyDescent="0.25">
      <c r="A54" s="3" t="s">
        <v>8</v>
      </c>
      <c r="B54" s="3" t="s">
        <v>8</v>
      </c>
      <c r="C54" s="4">
        <v>44494</v>
      </c>
      <c r="D54" t="s">
        <v>77</v>
      </c>
      <c r="E54" s="3" t="s">
        <v>15</v>
      </c>
      <c r="F54" s="3" t="s">
        <v>16</v>
      </c>
      <c r="G54" s="3" t="s">
        <v>72</v>
      </c>
      <c r="H54" s="5">
        <v>3474.51</v>
      </c>
    </row>
    <row r="55" spans="1:8" ht="15" customHeight="1" x14ac:dyDescent="0.25">
      <c r="A55" s="3" t="s">
        <v>8</v>
      </c>
      <c r="B55" s="3" t="s">
        <v>8</v>
      </c>
      <c r="C55" s="4">
        <v>44494</v>
      </c>
      <c r="D55" t="s">
        <v>77</v>
      </c>
      <c r="E55" s="3" t="s">
        <v>12</v>
      </c>
      <c r="F55" s="3" t="s">
        <v>16</v>
      </c>
      <c r="G55" s="3" t="s">
        <v>72</v>
      </c>
      <c r="H55" s="5">
        <v>14110.04</v>
      </c>
    </row>
    <row r="56" spans="1:8" ht="15" customHeight="1" x14ac:dyDescent="0.25">
      <c r="A56" s="3" t="s">
        <v>8</v>
      </c>
      <c r="B56" s="3" t="s">
        <v>8</v>
      </c>
      <c r="C56" s="4">
        <v>44494</v>
      </c>
      <c r="D56" t="s">
        <v>77</v>
      </c>
      <c r="E56" s="3" t="s">
        <v>21</v>
      </c>
      <c r="F56" s="3" t="s">
        <v>16</v>
      </c>
      <c r="G56" s="3" t="s">
        <v>72</v>
      </c>
      <c r="H56" s="5">
        <v>2724.25</v>
      </c>
    </row>
    <row r="57" spans="1:8" ht="15" customHeight="1" x14ac:dyDescent="0.25">
      <c r="A57" s="3" t="s">
        <v>8</v>
      </c>
      <c r="B57" s="3" t="s">
        <v>8</v>
      </c>
      <c r="C57" s="4">
        <v>44494</v>
      </c>
      <c r="D57" t="s">
        <v>77</v>
      </c>
      <c r="E57" s="3" t="s">
        <v>13</v>
      </c>
      <c r="F57" s="3" t="s">
        <v>16</v>
      </c>
      <c r="G57" s="3" t="s">
        <v>72</v>
      </c>
      <c r="H57" s="5">
        <v>13150.14</v>
      </c>
    </row>
    <row r="58" spans="1:8" ht="15" customHeight="1" thickBot="1" x14ac:dyDescent="0.3">
      <c r="A58" s="3"/>
      <c r="B58" s="3"/>
      <c r="C58" s="4"/>
      <c r="D58" s="3"/>
      <c r="E58" s="3"/>
      <c r="F58" s="3"/>
      <c r="G58" s="3"/>
      <c r="H58" s="6">
        <f>SUM(H31:H57)</f>
        <v>271260.66000000003</v>
      </c>
    </row>
    <row r="59" spans="1:8" ht="15" customHeight="1" thickTop="1" x14ac:dyDescent="0.25">
      <c r="A59" s="3"/>
      <c r="B59" s="3"/>
      <c r="C59" s="4"/>
      <c r="D59" s="3"/>
      <c r="E59" s="3"/>
      <c r="F59" s="3"/>
      <c r="G59" s="3"/>
      <c r="H59" s="5"/>
    </row>
    <row r="60" spans="1:8" ht="15" customHeight="1" x14ac:dyDescent="0.25">
      <c r="A60" s="3" t="s">
        <v>8</v>
      </c>
      <c r="B60" s="3" t="s">
        <v>8</v>
      </c>
      <c r="C60" s="4">
        <v>44498</v>
      </c>
      <c r="D60" s="3" t="s">
        <v>74</v>
      </c>
      <c r="E60" s="3" t="s">
        <v>51</v>
      </c>
      <c r="F60" s="3" t="s">
        <v>75</v>
      </c>
      <c r="G60" s="3" t="s">
        <v>76</v>
      </c>
      <c r="H60" s="5">
        <v>156783.14000000004</v>
      </c>
    </row>
    <row r="61" spans="1:8" ht="15" customHeight="1" thickBot="1" x14ac:dyDescent="0.3">
      <c r="A61" s="3"/>
      <c r="B61" s="3"/>
      <c r="C61" s="4"/>
      <c r="D61" s="3"/>
      <c r="E61" s="3"/>
      <c r="F61" s="3"/>
      <c r="G61" s="3"/>
      <c r="H61" s="6">
        <f>SUM(H60)</f>
        <v>156783.14000000004</v>
      </c>
    </row>
    <row r="62" spans="1:8" ht="15" customHeight="1" thickTop="1" x14ac:dyDescent="0.25">
      <c r="A62" s="3"/>
      <c r="B62" s="3"/>
      <c r="C62" s="4"/>
      <c r="D62" s="3"/>
      <c r="E62" s="3"/>
      <c r="F62" s="3"/>
      <c r="G62" s="3"/>
      <c r="H62" s="5"/>
    </row>
    <row r="63" spans="1:8" ht="15" customHeight="1" x14ac:dyDescent="0.25">
      <c r="A63" s="3" t="s">
        <v>8</v>
      </c>
      <c r="B63" s="3" t="s">
        <v>8</v>
      </c>
      <c r="C63" s="4">
        <v>44473</v>
      </c>
      <c r="D63" t="s">
        <v>77</v>
      </c>
      <c r="E63" s="3" t="s">
        <v>22</v>
      </c>
      <c r="F63" s="3" t="s">
        <v>23</v>
      </c>
      <c r="G63" s="3" t="s">
        <v>24</v>
      </c>
      <c r="H63" s="5">
        <v>2803.16</v>
      </c>
    </row>
    <row r="64" spans="1:8" ht="15" customHeight="1" x14ac:dyDescent="0.25">
      <c r="A64" s="3" t="s">
        <v>8</v>
      </c>
      <c r="B64" s="3" t="s">
        <v>8</v>
      </c>
      <c r="C64" s="4">
        <v>44473</v>
      </c>
      <c r="D64" t="s">
        <v>77</v>
      </c>
      <c r="E64" s="3" t="s">
        <v>12</v>
      </c>
      <c r="F64" s="3" t="s">
        <v>23</v>
      </c>
      <c r="G64" s="3" t="s">
        <v>24</v>
      </c>
      <c r="H64" s="5">
        <v>5300.1</v>
      </c>
    </row>
    <row r="65" spans="1:8" ht="15" customHeight="1" x14ac:dyDescent="0.25">
      <c r="A65" s="3" t="s">
        <v>8</v>
      </c>
      <c r="B65" s="3" t="s">
        <v>8</v>
      </c>
      <c r="C65" s="4">
        <v>44473</v>
      </c>
      <c r="D65" t="s">
        <v>77</v>
      </c>
      <c r="E65" s="3" t="s">
        <v>13</v>
      </c>
      <c r="F65" s="3" t="s">
        <v>23</v>
      </c>
      <c r="G65" s="3" t="s">
        <v>24</v>
      </c>
      <c r="H65" s="5">
        <v>23494.76</v>
      </c>
    </row>
    <row r="66" spans="1:8" ht="15" customHeight="1" thickBot="1" x14ac:dyDescent="0.3">
      <c r="A66" s="3"/>
      <c r="B66" s="3"/>
      <c r="C66" s="4"/>
      <c r="D66" s="3"/>
      <c r="E66" s="3"/>
      <c r="F66" s="3"/>
      <c r="G66" s="3"/>
      <c r="H66" s="6">
        <f>SUM(H63:H65)</f>
        <v>31598.019999999997</v>
      </c>
    </row>
    <row r="67" spans="1:8" ht="15" customHeight="1" thickTop="1" x14ac:dyDescent="0.25">
      <c r="A67" s="3"/>
      <c r="B67" s="3"/>
      <c r="C67" s="4"/>
      <c r="D67" s="3"/>
      <c r="E67" s="3"/>
      <c r="F67" s="3"/>
      <c r="G67" s="3"/>
      <c r="H67" s="5"/>
    </row>
    <row r="68" spans="1:8" ht="15" customHeight="1" x14ac:dyDescent="0.25">
      <c r="A68" s="3" t="s">
        <v>8</v>
      </c>
      <c r="B68" s="3" t="s">
        <v>8</v>
      </c>
      <c r="C68" s="4">
        <v>44470</v>
      </c>
      <c r="D68" t="s">
        <v>77</v>
      </c>
      <c r="E68" s="3" t="s">
        <v>9</v>
      </c>
      <c r="F68" s="3" t="s">
        <v>10</v>
      </c>
      <c r="G68" s="3" t="s">
        <v>11</v>
      </c>
      <c r="H68" s="5">
        <v>1762.9899999999998</v>
      </c>
    </row>
    <row r="69" spans="1:8" ht="15" customHeight="1" x14ac:dyDescent="0.25">
      <c r="A69" s="3" t="s">
        <v>8</v>
      </c>
      <c r="B69" s="3" t="s">
        <v>8</v>
      </c>
      <c r="C69" s="4">
        <v>44470</v>
      </c>
      <c r="D69" t="s">
        <v>77</v>
      </c>
      <c r="E69" s="3" t="s">
        <v>12</v>
      </c>
      <c r="F69" s="3" t="s">
        <v>10</v>
      </c>
      <c r="G69" s="3" t="s">
        <v>11</v>
      </c>
      <c r="H69" s="5">
        <v>2940.4600000000005</v>
      </c>
    </row>
    <row r="70" spans="1:8" ht="15" customHeight="1" x14ac:dyDescent="0.25">
      <c r="A70" s="3" t="s">
        <v>8</v>
      </c>
      <c r="B70" s="3" t="s">
        <v>8</v>
      </c>
      <c r="C70" s="4">
        <v>44470</v>
      </c>
      <c r="D70" t="s">
        <v>77</v>
      </c>
      <c r="E70" s="3" t="s">
        <v>13</v>
      </c>
      <c r="F70" s="3" t="s">
        <v>10</v>
      </c>
      <c r="G70" s="3" t="s">
        <v>11</v>
      </c>
      <c r="H70" s="5">
        <v>31468.560000000001</v>
      </c>
    </row>
    <row r="71" spans="1:8" ht="15" customHeight="1" x14ac:dyDescent="0.25">
      <c r="A71" s="3" t="s">
        <v>8</v>
      </c>
      <c r="B71" s="3" t="s">
        <v>8</v>
      </c>
      <c r="C71" s="4">
        <v>44470</v>
      </c>
      <c r="D71" t="s">
        <v>77</v>
      </c>
      <c r="E71" s="3" t="s">
        <v>14</v>
      </c>
      <c r="F71" s="3" t="s">
        <v>10</v>
      </c>
      <c r="G71" s="3" t="s">
        <v>11</v>
      </c>
      <c r="H71" s="5">
        <v>7882.4199999999992</v>
      </c>
    </row>
    <row r="72" spans="1:8" ht="15" customHeight="1" x14ac:dyDescent="0.25">
      <c r="A72" s="3" t="s">
        <v>8</v>
      </c>
      <c r="B72" s="3" t="s">
        <v>8</v>
      </c>
      <c r="C72" s="4">
        <v>44489</v>
      </c>
      <c r="D72" t="s">
        <v>77</v>
      </c>
      <c r="E72" s="3" t="s">
        <v>12</v>
      </c>
      <c r="F72" s="3" t="s">
        <v>10</v>
      </c>
      <c r="G72" s="3" t="s">
        <v>66</v>
      </c>
      <c r="H72" s="5">
        <v>2650.05</v>
      </c>
    </row>
    <row r="73" spans="1:8" ht="15" customHeight="1" x14ac:dyDescent="0.25">
      <c r="A73" s="3" t="s">
        <v>8</v>
      </c>
      <c r="B73" s="3" t="s">
        <v>8</v>
      </c>
      <c r="C73" s="4">
        <v>44489</v>
      </c>
      <c r="D73" t="s">
        <v>77</v>
      </c>
      <c r="E73" s="3" t="s">
        <v>54</v>
      </c>
      <c r="F73" s="3" t="s">
        <v>10</v>
      </c>
      <c r="G73" s="3" t="s">
        <v>66</v>
      </c>
      <c r="H73" s="5">
        <v>1958.86</v>
      </c>
    </row>
    <row r="74" spans="1:8" ht="15" customHeight="1" x14ac:dyDescent="0.25">
      <c r="A74" s="3" t="s">
        <v>8</v>
      </c>
      <c r="B74" s="3" t="s">
        <v>8</v>
      </c>
      <c r="C74" s="4">
        <v>44489</v>
      </c>
      <c r="D74" t="s">
        <v>77</v>
      </c>
      <c r="E74" s="3" t="s">
        <v>13</v>
      </c>
      <c r="F74" s="3" t="s">
        <v>10</v>
      </c>
      <c r="G74" s="3" t="s">
        <v>66</v>
      </c>
      <c r="H74" s="5">
        <v>24904.43</v>
      </c>
    </row>
    <row r="75" spans="1:8" ht="15" customHeight="1" x14ac:dyDescent="0.25">
      <c r="A75" s="3" t="s">
        <v>8</v>
      </c>
      <c r="B75" s="3" t="s">
        <v>8</v>
      </c>
      <c r="C75" s="4">
        <v>44489</v>
      </c>
      <c r="D75" t="s">
        <v>77</v>
      </c>
      <c r="E75" s="3" t="s">
        <v>14</v>
      </c>
      <c r="F75" s="3" t="s">
        <v>10</v>
      </c>
      <c r="G75" s="3" t="s">
        <v>66</v>
      </c>
      <c r="H75" s="5">
        <v>6630.35</v>
      </c>
    </row>
    <row r="76" spans="1:8" ht="15" customHeight="1" x14ac:dyDescent="0.25">
      <c r="A76" s="3" t="s">
        <v>8</v>
      </c>
      <c r="B76" s="3" t="s">
        <v>8</v>
      </c>
      <c r="C76" s="4">
        <v>44491</v>
      </c>
      <c r="D76" t="s">
        <v>77</v>
      </c>
      <c r="E76" s="3" t="s">
        <v>12</v>
      </c>
      <c r="F76" s="3" t="s">
        <v>10</v>
      </c>
      <c r="G76" s="3" t="s">
        <v>70</v>
      </c>
      <c r="H76" s="5">
        <v>2650.05</v>
      </c>
    </row>
    <row r="77" spans="1:8" ht="15" customHeight="1" x14ac:dyDescent="0.25">
      <c r="A77" s="3" t="s">
        <v>8</v>
      </c>
      <c r="B77" s="3" t="s">
        <v>8</v>
      </c>
      <c r="C77" s="4">
        <v>44491</v>
      </c>
      <c r="D77" t="s">
        <v>77</v>
      </c>
      <c r="E77" s="3" t="s">
        <v>54</v>
      </c>
      <c r="F77" s="3" t="s">
        <v>10</v>
      </c>
      <c r="G77" s="3" t="s">
        <v>70</v>
      </c>
      <c r="H77" s="5">
        <v>1958.86</v>
      </c>
    </row>
    <row r="78" spans="1:8" ht="15" customHeight="1" x14ac:dyDescent="0.25">
      <c r="A78" s="3" t="s">
        <v>8</v>
      </c>
      <c r="B78" s="3" t="s">
        <v>8</v>
      </c>
      <c r="C78" s="4">
        <v>44491</v>
      </c>
      <c r="D78" t="s">
        <v>77</v>
      </c>
      <c r="E78" s="3" t="s">
        <v>13</v>
      </c>
      <c r="F78" s="3" t="s">
        <v>10</v>
      </c>
      <c r="G78" s="3" t="s">
        <v>70</v>
      </c>
      <c r="H78" s="5">
        <v>20658.560000000005</v>
      </c>
    </row>
    <row r="79" spans="1:8" ht="15" customHeight="1" x14ac:dyDescent="0.25">
      <c r="A79" s="3" t="s">
        <v>8</v>
      </c>
      <c r="B79" s="3" t="s">
        <v>8</v>
      </c>
      <c r="C79" s="4">
        <v>44491</v>
      </c>
      <c r="D79" t="s">
        <v>77</v>
      </c>
      <c r="E79" s="3" t="s">
        <v>14</v>
      </c>
      <c r="F79" s="3" t="s">
        <v>10</v>
      </c>
      <c r="G79" s="3" t="s">
        <v>70</v>
      </c>
      <c r="H79" s="5">
        <v>22503.38</v>
      </c>
    </row>
    <row r="80" spans="1:8" ht="15" customHeight="1" thickBot="1" x14ac:dyDescent="0.3">
      <c r="A80" s="3"/>
      <c r="B80" s="3"/>
      <c r="C80" s="4"/>
      <c r="D80" s="3"/>
      <c r="E80" s="3"/>
      <c r="F80" s="3"/>
      <c r="G80" s="3"/>
      <c r="H80" s="6">
        <f>SUM(H68:H79)</f>
        <v>127968.97000000003</v>
      </c>
    </row>
    <row r="81" spans="1:8" ht="15" customHeight="1" thickTop="1" x14ac:dyDescent="0.25">
      <c r="A81" s="3"/>
      <c r="B81" s="3"/>
      <c r="C81" s="4"/>
      <c r="D81" s="3"/>
      <c r="E81" s="3"/>
      <c r="F81" s="3"/>
      <c r="G81" s="3"/>
      <c r="H81" s="5"/>
    </row>
    <row r="82" spans="1:8" ht="15" customHeight="1" x14ac:dyDescent="0.25">
      <c r="A82" s="3" t="s">
        <v>8</v>
      </c>
      <c r="B82" s="3" t="s">
        <v>8</v>
      </c>
      <c r="C82" s="4">
        <v>44482</v>
      </c>
      <c r="D82" t="s">
        <v>77</v>
      </c>
      <c r="E82" s="3" t="s">
        <v>12</v>
      </c>
      <c r="F82" s="3" t="s">
        <v>46</v>
      </c>
      <c r="G82" s="3" t="s">
        <v>47</v>
      </c>
      <c r="H82" s="5">
        <v>47266.99</v>
      </c>
    </row>
    <row r="83" spans="1:8" ht="15" customHeight="1" x14ac:dyDescent="0.25">
      <c r="A83" s="3" t="s">
        <v>8</v>
      </c>
      <c r="B83" s="3" t="s">
        <v>8</v>
      </c>
      <c r="C83" s="4">
        <v>44482</v>
      </c>
      <c r="D83" t="s">
        <v>77</v>
      </c>
      <c r="E83" s="3" t="s">
        <v>13</v>
      </c>
      <c r="F83" s="3" t="s">
        <v>46</v>
      </c>
      <c r="G83" s="3" t="s">
        <v>47</v>
      </c>
      <c r="H83" s="5">
        <v>64149.30999999999</v>
      </c>
    </row>
    <row r="84" spans="1:8" ht="15" customHeight="1" thickBot="1" x14ac:dyDescent="0.3">
      <c r="A84" s="3"/>
      <c r="B84" s="3"/>
      <c r="C84" s="4"/>
      <c r="D84" s="3"/>
      <c r="E84" s="3"/>
      <c r="F84" s="3"/>
      <c r="G84" s="3"/>
      <c r="H84" s="6">
        <f>SUM(H82:H83)</f>
        <v>111416.29999999999</v>
      </c>
    </row>
    <row r="85" spans="1:8" ht="15" customHeight="1" thickTop="1" x14ac:dyDescent="0.25">
      <c r="A85" s="3"/>
      <c r="B85" s="3"/>
      <c r="C85" s="4"/>
      <c r="D85" s="3"/>
      <c r="E85" s="3"/>
      <c r="F85" s="3"/>
      <c r="G85" s="3"/>
      <c r="H85" s="5"/>
    </row>
    <row r="86" spans="1:8" ht="15" customHeight="1" x14ac:dyDescent="0.25">
      <c r="A86" s="3" t="s">
        <v>8</v>
      </c>
      <c r="B86" s="3" t="s">
        <v>8</v>
      </c>
      <c r="C86" s="4">
        <v>44484</v>
      </c>
      <c r="D86" s="3" t="s">
        <v>57</v>
      </c>
      <c r="E86" s="3" t="s">
        <v>58</v>
      </c>
      <c r="F86" s="3" t="s">
        <v>59</v>
      </c>
      <c r="G86" s="3" t="s">
        <v>60</v>
      </c>
      <c r="H86" s="5">
        <v>60000</v>
      </c>
    </row>
    <row r="87" spans="1:8" ht="15" customHeight="1" thickBot="1" x14ac:dyDescent="0.3">
      <c r="A87" s="3"/>
      <c r="B87" s="3"/>
      <c r="C87" s="4"/>
      <c r="D87" s="3"/>
      <c r="E87" s="3"/>
      <c r="F87" s="3"/>
      <c r="G87" s="3"/>
      <c r="H87" s="6">
        <f>SUM(H85:H86)</f>
        <v>60000</v>
      </c>
    </row>
    <row r="88" spans="1:8" ht="15" customHeight="1" thickTop="1" x14ac:dyDescent="0.25">
      <c r="A88" s="3"/>
      <c r="B88" s="3"/>
      <c r="C88" s="4"/>
      <c r="D88" s="3"/>
      <c r="E88" s="3"/>
      <c r="F88" s="3"/>
      <c r="G88" s="3"/>
      <c r="H88" s="5"/>
    </row>
    <row r="89" spans="1:8" ht="15" customHeight="1" x14ac:dyDescent="0.25">
      <c r="A89" s="3" t="s">
        <v>8</v>
      </c>
      <c r="B89" s="3" t="s">
        <v>8</v>
      </c>
      <c r="C89" s="4">
        <v>44489</v>
      </c>
      <c r="D89" s="3" t="s">
        <v>67</v>
      </c>
      <c r="E89" s="3" t="s">
        <v>27</v>
      </c>
      <c r="F89" s="3" t="s">
        <v>68</v>
      </c>
      <c r="G89" s="3" t="s">
        <v>69</v>
      </c>
      <c r="H89" s="5">
        <v>327776.05999999994</v>
      </c>
    </row>
    <row r="90" spans="1:8" ht="15" customHeight="1" thickBot="1" x14ac:dyDescent="0.3">
      <c r="A90" s="3"/>
      <c r="B90" s="3"/>
      <c r="C90" s="4"/>
      <c r="D90" s="3"/>
      <c r="E90" s="3"/>
      <c r="F90" s="3"/>
      <c r="G90" s="3"/>
      <c r="H90" s="6">
        <f>SUM(H88:H89)</f>
        <v>327776.05999999994</v>
      </c>
    </row>
    <row r="91" spans="1:8" ht="15" customHeight="1" thickTop="1" x14ac:dyDescent="0.25">
      <c r="A91" s="3"/>
      <c r="B91" s="3"/>
      <c r="C91" s="4"/>
      <c r="D91" s="3"/>
      <c r="E91" s="3"/>
      <c r="F91" s="3"/>
      <c r="G91" s="3"/>
      <c r="H91" s="5"/>
    </row>
    <row r="92" spans="1:8" ht="15" customHeight="1" x14ac:dyDescent="0.25">
      <c r="A92" s="3" t="s">
        <v>8</v>
      </c>
      <c r="B92" s="3" t="s">
        <v>8</v>
      </c>
      <c r="C92" s="4">
        <v>44484</v>
      </c>
      <c r="D92" s="3" t="s">
        <v>61</v>
      </c>
      <c r="E92" s="3" t="s">
        <v>12</v>
      </c>
      <c r="F92" s="3" t="s">
        <v>62</v>
      </c>
      <c r="G92" s="3" t="s">
        <v>63</v>
      </c>
      <c r="H92" s="5">
        <v>43220.73</v>
      </c>
    </row>
    <row r="93" spans="1:8" ht="15" customHeight="1" thickBot="1" x14ac:dyDescent="0.3">
      <c r="A93" s="3"/>
      <c r="B93" s="3"/>
      <c r="C93" s="4"/>
      <c r="D93" s="3"/>
      <c r="E93" s="3"/>
      <c r="F93" s="3"/>
      <c r="G93" s="3"/>
      <c r="H93" s="6">
        <f>SUM(H91:H92)</f>
        <v>43220.73</v>
      </c>
    </row>
    <row r="94" spans="1:8" ht="15" customHeight="1" thickTop="1" x14ac:dyDescent="0.25">
      <c r="A94" s="3"/>
      <c r="B94" s="3"/>
      <c r="C94" s="4"/>
      <c r="D94" s="3"/>
      <c r="E94" s="3"/>
      <c r="F94" s="3"/>
      <c r="G94" s="3"/>
      <c r="H94" s="5"/>
    </row>
    <row r="95" spans="1:8" ht="15" customHeight="1" x14ac:dyDescent="0.25">
      <c r="A95" s="3" t="s">
        <v>8</v>
      </c>
      <c r="B95" s="3" t="s">
        <v>8</v>
      </c>
      <c r="C95" s="4">
        <v>44473</v>
      </c>
      <c r="D95" t="s">
        <v>77</v>
      </c>
      <c r="E95" s="3" t="s">
        <v>28</v>
      </c>
      <c r="F95" s="3" t="s">
        <v>29</v>
      </c>
      <c r="G95" s="3" t="s">
        <v>30</v>
      </c>
      <c r="H95" s="5">
        <v>10679.7</v>
      </c>
    </row>
    <row r="96" spans="1:8" ht="15" customHeight="1" x14ac:dyDescent="0.25">
      <c r="A96" s="3" t="s">
        <v>8</v>
      </c>
      <c r="B96" s="3" t="s">
        <v>8</v>
      </c>
      <c r="C96" s="4">
        <v>44473</v>
      </c>
      <c r="D96" t="s">
        <v>77</v>
      </c>
      <c r="E96" s="3" t="s">
        <v>12</v>
      </c>
      <c r="F96" s="3" t="s">
        <v>29</v>
      </c>
      <c r="G96" s="3" t="s">
        <v>30</v>
      </c>
      <c r="H96" s="5">
        <v>11778</v>
      </c>
    </row>
    <row r="97" spans="1:8" ht="15" customHeight="1" x14ac:dyDescent="0.25">
      <c r="A97" s="3" t="s">
        <v>8</v>
      </c>
      <c r="B97" s="3" t="s">
        <v>8</v>
      </c>
      <c r="C97" s="4">
        <v>44473</v>
      </c>
      <c r="D97" t="s">
        <v>77</v>
      </c>
      <c r="E97" s="3" t="s">
        <v>31</v>
      </c>
      <c r="F97" s="3" t="s">
        <v>29</v>
      </c>
      <c r="G97" s="3" t="s">
        <v>30</v>
      </c>
      <c r="H97" s="5">
        <v>11778</v>
      </c>
    </row>
    <row r="98" spans="1:8" ht="15" customHeight="1" thickBot="1" x14ac:dyDescent="0.3">
      <c r="A98" s="3"/>
      <c r="B98" s="3"/>
      <c r="C98" s="4"/>
      <c r="D98" s="3"/>
      <c r="E98" s="3"/>
      <c r="F98" s="3"/>
      <c r="G98" s="3"/>
      <c r="H98" s="6">
        <f>SUM(H95:H97)</f>
        <v>34235.699999999997</v>
      </c>
    </row>
    <row r="99" spans="1:8" ht="15" customHeight="1" thickTop="1" x14ac:dyDescent="0.25">
      <c r="A99" s="3"/>
      <c r="B99" s="3"/>
      <c r="C99" s="4"/>
      <c r="D99" s="3"/>
      <c r="E99" s="3"/>
      <c r="F99" s="3"/>
      <c r="G99" s="3"/>
      <c r="H99" s="5"/>
    </row>
    <row r="100" spans="1:8" ht="15" customHeight="1" x14ac:dyDescent="0.25">
      <c r="A100" s="3" t="s">
        <v>8</v>
      </c>
      <c r="B100" s="3" t="s">
        <v>8</v>
      </c>
      <c r="C100" s="4">
        <v>44470</v>
      </c>
      <c r="D100" t="s">
        <v>77</v>
      </c>
      <c r="E100" s="3" t="s">
        <v>9</v>
      </c>
      <c r="F100" s="3" t="s">
        <v>18</v>
      </c>
      <c r="G100" s="3" t="s">
        <v>19</v>
      </c>
      <c r="H100" s="5">
        <v>1507.58</v>
      </c>
    </row>
    <row r="101" spans="1:8" ht="15" customHeight="1" x14ac:dyDescent="0.25">
      <c r="A101" s="3" t="s">
        <v>8</v>
      </c>
      <c r="B101" s="3" t="s">
        <v>8</v>
      </c>
      <c r="C101" s="4">
        <v>44470</v>
      </c>
      <c r="D101" t="s">
        <v>77</v>
      </c>
      <c r="E101" s="3" t="s">
        <v>15</v>
      </c>
      <c r="F101" s="3" t="s">
        <v>18</v>
      </c>
      <c r="G101" s="3" t="s">
        <v>19</v>
      </c>
      <c r="H101" s="5">
        <v>5026.8500000000004</v>
      </c>
    </row>
    <row r="102" spans="1:8" ht="15" customHeight="1" x14ac:dyDescent="0.25">
      <c r="A102" s="3" t="s">
        <v>8</v>
      </c>
      <c r="B102" s="3" t="s">
        <v>8</v>
      </c>
      <c r="C102" s="4">
        <v>44470</v>
      </c>
      <c r="D102" t="s">
        <v>77</v>
      </c>
      <c r="E102" s="3" t="s">
        <v>12</v>
      </c>
      <c r="F102" s="3" t="s">
        <v>18</v>
      </c>
      <c r="G102" s="3" t="s">
        <v>19</v>
      </c>
      <c r="H102" s="5">
        <v>27054.47</v>
      </c>
    </row>
    <row r="103" spans="1:8" ht="15" customHeight="1" x14ac:dyDescent="0.25">
      <c r="A103" s="3" t="s">
        <v>8</v>
      </c>
      <c r="B103" s="3" t="s">
        <v>8</v>
      </c>
      <c r="C103" s="4">
        <v>44470</v>
      </c>
      <c r="D103" t="s">
        <v>77</v>
      </c>
      <c r="E103" s="3" t="s">
        <v>13</v>
      </c>
      <c r="F103" s="3" t="s">
        <v>18</v>
      </c>
      <c r="G103" s="3" t="s">
        <v>19</v>
      </c>
      <c r="H103" s="5">
        <v>19994.57</v>
      </c>
    </row>
    <row r="104" spans="1:8" ht="15" customHeight="1" x14ac:dyDescent="0.25">
      <c r="A104" s="3" t="s">
        <v>8</v>
      </c>
      <c r="B104" s="3" t="s">
        <v>8</v>
      </c>
      <c r="C104" s="4">
        <v>44480</v>
      </c>
      <c r="D104" t="s">
        <v>77</v>
      </c>
      <c r="E104" s="3" t="s">
        <v>15</v>
      </c>
      <c r="F104" s="3" t="s">
        <v>18</v>
      </c>
      <c r="G104" s="3" t="s">
        <v>42</v>
      </c>
      <c r="H104" s="5">
        <v>2084.71</v>
      </c>
    </row>
    <row r="105" spans="1:8" ht="15" customHeight="1" x14ac:dyDescent="0.25">
      <c r="A105" s="3" t="s">
        <v>8</v>
      </c>
      <c r="B105" s="3" t="s">
        <v>8</v>
      </c>
      <c r="C105" s="4">
        <v>44480</v>
      </c>
      <c r="D105" t="s">
        <v>77</v>
      </c>
      <c r="E105" s="3" t="s">
        <v>12</v>
      </c>
      <c r="F105" s="3" t="s">
        <v>18</v>
      </c>
      <c r="G105" s="3" t="s">
        <v>42</v>
      </c>
      <c r="H105" s="5">
        <v>19200.55</v>
      </c>
    </row>
    <row r="106" spans="1:8" ht="15" customHeight="1" x14ac:dyDescent="0.25">
      <c r="A106" s="3" t="s">
        <v>8</v>
      </c>
      <c r="B106" s="3" t="s">
        <v>8</v>
      </c>
      <c r="C106" s="4">
        <v>44480</v>
      </c>
      <c r="D106" t="s">
        <v>77</v>
      </c>
      <c r="E106" s="3" t="s">
        <v>13</v>
      </c>
      <c r="F106" s="3" t="s">
        <v>18</v>
      </c>
      <c r="G106" s="3" t="s">
        <v>42</v>
      </c>
      <c r="H106" s="5">
        <v>26083.799999999996</v>
      </c>
    </row>
    <row r="107" spans="1:8" ht="15" customHeight="1" x14ac:dyDescent="0.25">
      <c r="A107" s="3" t="s">
        <v>8</v>
      </c>
      <c r="B107" s="3" t="s">
        <v>8</v>
      </c>
      <c r="C107" s="4">
        <v>44488</v>
      </c>
      <c r="D107" t="s">
        <v>77</v>
      </c>
      <c r="E107" s="3" t="s">
        <v>22</v>
      </c>
      <c r="F107" s="3" t="s">
        <v>18</v>
      </c>
      <c r="G107" s="3" t="s">
        <v>64</v>
      </c>
      <c r="H107" s="5">
        <v>2273.7399999999998</v>
      </c>
    </row>
    <row r="108" spans="1:8" ht="15" customHeight="1" x14ac:dyDescent="0.25">
      <c r="A108" s="3" t="s">
        <v>8</v>
      </c>
      <c r="B108" s="3" t="s">
        <v>8</v>
      </c>
      <c r="C108" s="4">
        <v>44488</v>
      </c>
      <c r="D108" t="s">
        <v>77</v>
      </c>
      <c r="E108" s="3" t="s">
        <v>9</v>
      </c>
      <c r="F108" s="3" t="s">
        <v>18</v>
      </c>
      <c r="G108" s="3" t="s">
        <v>64</v>
      </c>
      <c r="H108" s="5">
        <v>1507.58</v>
      </c>
    </row>
    <row r="109" spans="1:8" ht="15" customHeight="1" x14ac:dyDescent="0.25">
      <c r="A109" s="3" t="s">
        <v>8</v>
      </c>
      <c r="B109" s="3" t="s">
        <v>8</v>
      </c>
      <c r="C109" s="4">
        <v>44488</v>
      </c>
      <c r="D109" t="s">
        <v>77</v>
      </c>
      <c r="E109" s="3" t="s">
        <v>12</v>
      </c>
      <c r="F109" s="3" t="s">
        <v>18</v>
      </c>
      <c r="G109" s="3" t="s">
        <v>64</v>
      </c>
      <c r="H109" s="5">
        <v>25690.01</v>
      </c>
    </row>
    <row r="110" spans="1:8" ht="15" customHeight="1" x14ac:dyDescent="0.25">
      <c r="A110" s="3" t="s">
        <v>8</v>
      </c>
      <c r="B110" s="3" t="s">
        <v>8</v>
      </c>
      <c r="C110" s="4">
        <v>44488</v>
      </c>
      <c r="D110" t="s">
        <v>77</v>
      </c>
      <c r="E110" s="3" t="s">
        <v>54</v>
      </c>
      <c r="F110" s="3" t="s">
        <v>18</v>
      </c>
      <c r="G110" s="3" t="s">
        <v>64</v>
      </c>
      <c r="H110" s="5">
        <v>1573.07</v>
      </c>
    </row>
    <row r="111" spans="1:8" ht="15" customHeight="1" x14ac:dyDescent="0.25">
      <c r="A111" s="3" t="s">
        <v>8</v>
      </c>
      <c r="B111" s="3" t="s">
        <v>8</v>
      </c>
      <c r="C111" s="4">
        <v>44488</v>
      </c>
      <c r="D111" t="s">
        <v>77</v>
      </c>
      <c r="E111" s="3" t="s">
        <v>13</v>
      </c>
      <c r="F111" s="3" t="s">
        <v>18</v>
      </c>
      <c r="G111" s="3" t="s">
        <v>64</v>
      </c>
      <c r="H111" s="5">
        <v>36615.68</v>
      </c>
    </row>
    <row r="112" spans="1:8" ht="15" customHeight="1" x14ac:dyDescent="0.25">
      <c r="A112" s="3" t="s">
        <v>8</v>
      </c>
      <c r="B112" s="3" t="s">
        <v>8</v>
      </c>
      <c r="C112" s="4">
        <v>44488</v>
      </c>
      <c r="D112" t="s">
        <v>77</v>
      </c>
      <c r="E112" s="3" t="s">
        <v>14</v>
      </c>
      <c r="F112" s="3" t="s">
        <v>18</v>
      </c>
      <c r="G112" s="3" t="s">
        <v>64</v>
      </c>
      <c r="H112" s="5">
        <v>1418.07</v>
      </c>
    </row>
    <row r="113" spans="1:8" ht="15" customHeight="1" x14ac:dyDescent="0.25">
      <c r="A113" s="3" t="s">
        <v>8</v>
      </c>
      <c r="B113" s="3" t="s">
        <v>8</v>
      </c>
      <c r="C113" s="4">
        <v>44494</v>
      </c>
      <c r="D113" t="s">
        <v>77</v>
      </c>
      <c r="E113" s="3" t="s">
        <v>9</v>
      </c>
      <c r="F113" s="3" t="s">
        <v>18</v>
      </c>
      <c r="G113" s="3" t="s">
        <v>73</v>
      </c>
      <c r="H113" s="5">
        <v>1507.58</v>
      </c>
    </row>
    <row r="114" spans="1:8" ht="15" customHeight="1" x14ac:dyDescent="0.25">
      <c r="A114" s="3" t="s">
        <v>8</v>
      </c>
      <c r="B114" s="3" t="s">
        <v>8</v>
      </c>
      <c r="C114" s="4">
        <v>44494</v>
      </c>
      <c r="D114" t="s">
        <v>77</v>
      </c>
      <c r="E114" s="3" t="s">
        <v>12</v>
      </c>
      <c r="F114" s="3" t="s">
        <v>18</v>
      </c>
      <c r="G114" s="3" t="s">
        <v>73</v>
      </c>
      <c r="H114" s="5">
        <v>19988.329999999994</v>
      </c>
    </row>
    <row r="115" spans="1:8" ht="15" customHeight="1" x14ac:dyDescent="0.25">
      <c r="A115" s="3" t="s">
        <v>8</v>
      </c>
      <c r="B115" s="3" t="s">
        <v>8</v>
      </c>
      <c r="C115" s="4">
        <v>44494</v>
      </c>
      <c r="D115" t="s">
        <v>77</v>
      </c>
      <c r="E115" s="3" t="s">
        <v>54</v>
      </c>
      <c r="F115" s="3" t="s">
        <v>18</v>
      </c>
      <c r="G115" s="3" t="s">
        <v>73</v>
      </c>
      <c r="H115" s="5">
        <v>1747.86</v>
      </c>
    </row>
    <row r="116" spans="1:8" ht="15" customHeight="1" x14ac:dyDescent="0.25">
      <c r="A116" s="3" t="s">
        <v>8</v>
      </c>
      <c r="B116" s="3" t="s">
        <v>8</v>
      </c>
      <c r="C116" s="4">
        <v>44494</v>
      </c>
      <c r="D116" t="s">
        <v>77</v>
      </c>
      <c r="E116" s="3" t="s">
        <v>13</v>
      </c>
      <c r="F116" s="3" t="s">
        <v>18</v>
      </c>
      <c r="G116" s="3" t="s">
        <v>73</v>
      </c>
      <c r="H116" s="5">
        <v>19013.34</v>
      </c>
    </row>
    <row r="117" spans="1:8" ht="15.75" thickBot="1" x14ac:dyDescent="0.3">
      <c r="H117" s="6">
        <f>SUM(H100:H116)</f>
        <v>212287.78999999995</v>
      </c>
    </row>
    <row r="118" spans="1:8" ht="15.75" thickTop="1" x14ac:dyDescent="0.25"/>
  </sheetData>
  <pageMargins left="0.44431372549019615" right="0.44431372549019615" top="0.44431372549019615" bottom="0.44431372549019615" header="0.50980392156862753" footer="0.5098039215686275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spend</vt:lpstr>
      <vt:lpstr>spend!Print_Area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Begbie, Rebecca</dc:creator>
  <cp:lastModifiedBy>Bowes, Gemma</cp:lastModifiedBy>
  <dcterms:created xsi:type="dcterms:W3CDTF">2021-11-05T13:56:23Z</dcterms:created>
  <dcterms:modified xsi:type="dcterms:W3CDTF">2021-11-17T14:58:54Z</dcterms:modified>
</cp:coreProperties>
</file>