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mc:AlternateContent xmlns:mc="http://schemas.openxmlformats.org/markup-compatibility/2006">
    <mc:Choice Requires="x15">
      <x15ac:absPath xmlns:x15ac="http://schemas.microsoft.com/office/spreadsheetml/2010/11/ac" url="O:\Commercial Services\Approved\LPD\Advertising &amp; Media\Property Market Report\2023\Graph and table Data\"/>
    </mc:Choice>
  </mc:AlternateContent>
  <xr:revisionPtr revIDLastSave="0" documentId="13_ncr:1_{D680B90A-1EBB-473B-A6FA-7015124C5B05}" xr6:coauthVersionLast="47" xr6:coauthVersionMax="47" xr10:uidLastSave="{00000000-0000-0000-0000-000000000000}"/>
  <bookViews>
    <workbookView xWindow="-28920" yWindow="-120" windowWidth="29040" windowHeight="15840" tabRatio="972" firstSheet="1" activeTab="1" xr2:uid="{07DBC0DE-9E65-4E5F-A631-724783090472}"/>
  </bookViews>
  <sheets>
    <sheet name="Metadata" sheetId="133" r:id="rId1"/>
    <sheet name="Index" sheetId="38" r:id="rId2"/>
    <sheet name="1" sheetId="126" r:id="rId3"/>
    <sheet name="2" sheetId="21" r:id="rId4"/>
    <sheet name="3" sheetId="22" r:id="rId5"/>
    <sheet name="3B" sheetId="137" r:id="rId6"/>
    <sheet name="4" sheetId="83" r:id="rId7"/>
    <sheet name="5" sheetId="30" r:id="rId8"/>
    <sheet name="6" sheetId="29" r:id="rId9"/>
    <sheet name="6B" sheetId="138" r:id="rId10"/>
    <sheet name="7" sheetId="85" r:id="rId11"/>
    <sheet name="8" sheetId="43" r:id="rId12"/>
    <sheet name="9" sheetId="147" r:id="rId13"/>
    <sheet name="10" sheetId="45" r:id="rId14"/>
    <sheet name="11" sheetId="44" r:id="rId15"/>
    <sheet name="11B" sheetId="139" r:id="rId16"/>
    <sheet name="12" sheetId="92" r:id="rId17"/>
    <sheet name="13" sheetId="48" r:id="rId18"/>
    <sheet name="14" sheetId="46" r:id="rId19"/>
    <sheet name="15" sheetId="34" r:id="rId20"/>
    <sheet name="15B" sheetId="140" r:id="rId21"/>
    <sheet name="16" sheetId="35" r:id="rId22"/>
    <sheet name="17" sheetId="36" r:id="rId23"/>
    <sheet name="18" sheetId="50" r:id="rId24"/>
    <sheet name="18B" sheetId="141" r:id="rId25"/>
    <sheet name="19" sheetId="54" r:id="rId26"/>
    <sheet name="20" sheetId="55" r:id="rId27"/>
    <sheet name="21" sheetId="57" r:id="rId28"/>
    <sheet name="22" sheetId="60" r:id="rId29"/>
    <sheet name="23" sheetId="58" r:id="rId30"/>
    <sheet name="23B" sheetId="142" r:id="rId31"/>
    <sheet name="24" sheetId="98" r:id="rId32"/>
    <sheet name="25" sheetId="128" r:id="rId33"/>
    <sheet name="26" sheetId="131" r:id="rId34"/>
    <sheet name="27" sheetId="130" r:id="rId35"/>
    <sheet name="27B" sheetId="143" r:id="rId36"/>
    <sheet name="28" sheetId="136" r:id="rId37"/>
    <sheet name="28B" sheetId="144" r:id="rId38"/>
    <sheet name="29" sheetId="135" r:id="rId39"/>
    <sheet name="30" sheetId="134" r:id="rId40"/>
    <sheet name="30B" sheetId="145" r:id="rId41"/>
    <sheet name="31" sheetId="27" r:id="rId42"/>
    <sheet name="32" sheetId="62" r:id="rId43"/>
    <sheet name="33" sheetId="63" r:id="rId44"/>
    <sheet name="34" sheetId="64" r:id="rId45"/>
    <sheet name="35" sheetId="146" r:id="rId46"/>
    <sheet name="36" sheetId="99" r:id="rId47"/>
    <sheet name="37" sheetId="68" r:id="rId48"/>
    <sheet name="38" sheetId="69" r:id="rId49"/>
    <sheet name="39" sheetId="70" r:id="rId50"/>
    <sheet name="40" sheetId="73" r:id="rId51"/>
    <sheet name="41" sheetId="72" r:id="rId52"/>
    <sheet name="42" sheetId="127" r:id="rId53"/>
    <sheet name="43" sheetId="75" r:id="rId54"/>
    <sheet name="44" sheetId="101" r:id="rId55"/>
    <sheet name="45" sheetId="102" r:id="rId56"/>
    <sheet name="46" sheetId="77" r:id="rId57"/>
    <sheet name="47" sheetId="80" r:id="rId58"/>
    <sheet name="48" sheetId="103" r:id="rId59"/>
    <sheet name="49" sheetId="148" r:id="rId60"/>
    <sheet name="50" sheetId="149" r:id="rId61"/>
    <sheet name="51" sheetId="151" r:id="rId62"/>
    <sheet name="52" sheetId="152" r:id="rId63"/>
  </sheets>
  <definedNames>
    <definedName name="_ftnref1" localSheetId="10">'7'!$A$15</definedName>
    <definedName name="_xlnm.Print_Area" localSheetId="2">'1'!$A$1:$H$40</definedName>
    <definedName name="_xlnm.Print_Area" localSheetId="13">'10'!$A$5:$Q$40</definedName>
    <definedName name="_xlnm.Print_Area" localSheetId="14">'11'!$A$5:$P$40</definedName>
    <definedName name="_xlnm.Print_Area" localSheetId="15">'11B'!$A$5:$P$40</definedName>
    <definedName name="_xlnm.Print_Area" localSheetId="16">'12'!$A$5:$P$40</definedName>
    <definedName name="_xlnm.Print_Area" localSheetId="17">'13'!$A$5:$L$24</definedName>
    <definedName name="_xlnm.Print_Area" localSheetId="18">'14'!$A$5:$P$40</definedName>
    <definedName name="_xlnm.Print_Area" localSheetId="19">'15'!$A$5:$Q$16</definedName>
    <definedName name="_xlnm.Print_Area" localSheetId="20">'15B'!$A$5:$Q$16</definedName>
    <definedName name="_xlnm.Print_Area" localSheetId="21">'16'!$A$5:$U$16</definedName>
    <definedName name="_xlnm.Print_Area" localSheetId="22">'17'!$A$5:$Q$16</definedName>
    <definedName name="_xlnm.Print_Area" localSheetId="23">'18'!$A$5:$U$16</definedName>
    <definedName name="_xlnm.Print_Area" localSheetId="24">'18B'!$A$5:$U$16</definedName>
    <definedName name="_xlnm.Print_Area" localSheetId="25">'19'!$A$5:$P$40</definedName>
    <definedName name="_xlnm.Print_Area" localSheetId="3">'2'!$A$5:$Q$40</definedName>
    <definedName name="_xlnm.Print_Area" localSheetId="26">'20'!$A$5:$I$17</definedName>
    <definedName name="_xlnm.Print_Area" localSheetId="27">'21'!$A$5:$P$40</definedName>
    <definedName name="_xlnm.Print_Area" localSheetId="28">'22'!$A$5:$Q$18</definedName>
    <definedName name="_xlnm.Print_Area" localSheetId="29">'23'!$A$5:$Q$17</definedName>
    <definedName name="_xlnm.Print_Area" localSheetId="30">'23B'!$A$5:$Q$17</definedName>
    <definedName name="_xlnm.Print_Area" localSheetId="31">'24'!$A$5:$Q$18</definedName>
    <definedName name="_xlnm.Print_Area" localSheetId="4">'3'!$A$5:$Q$40</definedName>
    <definedName name="_xlnm.Print_Area" localSheetId="41">'31'!$A$5:$F$24</definedName>
    <definedName name="_xlnm.Print_Area" localSheetId="42">'32'!$A$5:$G$40</definedName>
    <definedName name="_xlnm.Print_Area" localSheetId="43">'33'!$A$5:$P$21</definedName>
    <definedName name="_xlnm.Print_Area" localSheetId="44">'34'!$A$5:$P$11</definedName>
    <definedName name="_xlnm.Print_Area" localSheetId="45">'35'!$A$5:$P$21</definedName>
    <definedName name="_xlnm.Print_Area" localSheetId="46">'36'!$A$5:$R$40</definedName>
    <definedName name="_xlnm.Print_Area" localSheetId="47">'37'!$A$5:$R$40</definedName>
    <definedName name="_xlnm.Print_Area" localSheetId="48">'38'!$A$5:$R$17</definedName>
    <definedName name="_xlnm.Print_Area" localSheetId="49">'39'!$A$5:$R$17</definedName>
    <definedName name="_xlnm.Print_Area" localSheetId="5">'3B'!$A$5:$Q$40</definedName>
    <definedName name="_xlnm.Print_Area" localSheetId="6">'4'!$A$5:$Q$40</definedName>
    <definedName name="_xlnm.Print_Area" localSheetId="50">'40'!$A$5:$G$23</definedName>
    <definedName name="_xlnm.Print_Area" localSheetId="51">'41'!$A$5:$Q$9</definedName>
    <definedName name="_xlnm.Print_Area" localSheetId="52">'42'!$A$5:$F$13</definedName>
    <definedName name="_xlnm.Print_Area" localSheetId="53">'43'!$A$5:$G$40</definedName>
    <definedName name="_xlnm.Print_Area" localSheetId="54">'44'!$A$5:$G$40</definedName>
    <definedName name="_xlnm.Print_Area" localSheetId="55">'45'!$A$5:$G$40</definedName>
    <definedName name="_xlnm.Print_Area" localSheetId="56">'46'!$A$5:$G$40</definedName>
    <definedName name="_xlnm.Print_Area" localSheetId="57">'47'!$A$5:$Q$40</definedName>
    <definedName name="_xlnm.Print_Area" localSheetId="58">'48'!$A$5:$Q$41</definedName>
    <definedName name="_xlnm.Print_Area" localSheetId="7">'5'!$A$5:$U$14</definedName>
    <definedName name="_xlnm.Print_Area" localSheetId="8">'6'!$A$5:$P$15</definedName>
    <definedName name="_xlnm.Print_Area" localSheetId="9">'6B'!$A$5:$P$15</definedName>
    <definedName name="_xlnm.Print_Area" localSheetId="10">'7'!$A$5:$Q$14</definedName>
    <definedName name="_xlnm.Print_Area" localSheetId="11">'8'!$A$5:$L$24</definedName>
    <definedName name="_xlnm.Print_Area" localSheetId="12">'9'!$A$5:$K$12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98" l="1"/>
  <c r="D16" i="98"/>
  <c r="E16" i="98"/>
  <c r="F16" i="98"/>
  <c r="G16" i="98"/>
  <c r="H16" i="98"/>
  <c r="I16" i="98"/>
  <c r="J16" i="98"/>
  <c r="K16" i="98"/>
  <c r="L16" i="98"/>
  <c r="M16" i="98"/>
  <c r="N16" i="98"/>
  <c r="O16" i="98"/>
  <c r="P16" i="98"/>
  <c r="Q16" i="98"/>
  <c r="R16" i="98"/>
  <c r="S16" i="98"/>
  <c r="T16" i="98"/>
  <c r="U16" i="98"/>
  <c r="B16" i="98"/>
  <c r="C13" i="127" l="1"/>
  <c r="B13" i="127"/>
</calcChain>
</file>

<file path=xl/sharedStrings.xml><?xml version="1.0" encoding="utf-8"?>
<sst xmlns="http://schemas.openxmlformats.org/spreadsheetml/2006/main" count="3776" uniqueCount="412">
  <si>
    <t>Aberdeen City</t>
  </si>
  <si>
    <t>Aberdeenshire</t>
  </si>
  <si>
    <t>Angus</t>
  </si>
  <si>
    <t>Argyll and Bute</t>
  </si>
  <si>
    <t>Clackmannanshire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</si>
  <si>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</si>
  <si>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</si>
  <si>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</si>
  <si>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</si>
  <si>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</si>
  <si>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</si>
  <si>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</si>
  <si>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</si>
  <si>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</si>
  <si>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</si>
  <si>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</si>
  <si>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</si>
  <si>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</si>
  <si>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</si>
  <si>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</si>
  <si>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</si>
  <si>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</si>
  <si>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</si>
  <si>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</si>
  <si>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</si>
  <si>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</si>
  <si>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</si>
  <si>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</si>
  <si>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</si>
  <si>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</si>
  <si>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Na h-Eileanan Siar</t>
  </si>
  <si>
    <t>Cash sale</t>
  </si>
  <si>
    <t>Detached</t>
  </si>
  <si>
    <t>Flat</t>
  </si>
  <si>
    <t>Semi-detached</t>
  </si>
  <si>
    <t>Terraced</t>
  </si>
  <si>
    <t>Scotland</t>
  </si>
  <si>
    <t>Number (£)</t>
  </si>
  <si>
    <t>Number</t>
  </si>
  <si>
    <t>Number (£ million)</t>
  </si>
  <si>
    <t>Back to index</t>
  </si>
  <si>
    <t>2003-04</t>
  </si>
  <si>
    <t>2004-05</t>
  </si>
  <si>
    <t>2005-06</t>
  </si>
  <si>
    <t>2006-07</t>
  </si>
  <si>
    <t>2007-08</t>
  </si>
  <si>
    <t>2008-09</t>
  </si>
  <si>
    <t>2009-10</t>
  </si>
  <si>
    <t>2010-11</t>
  </si>
  <si>
    <t>2011-12</t>
  </si>
  <si>
    <t>2012-13</t>
  </si>
  <si>
    <t>2013-14</t>
  </si>
  <si>
    <t>2014-15</t>
  </si>
  <si>
    <t>2015-16</t>
  </si>
  <si>
    <t>2016-17</t>
  </si>
  <si>
    <t>2017-18</t>
  </si>
  <si>
    <t>Percentage</t>
  </si>
  <si>
    <t>House type</t>
  </si>
  <si>
    <t>Total</t>
  </si>
  <si>
    <t>Volume</t>
  </si>
  <si>
    <t>Percentage of annual total</t>
  </si>
  <si>
    <t>Rest of Scotland</t>
  </si>
  <si>
    <t>Year</t>
  </si>
  <si>
    <t>Remortgage/additional borrowing as % of total mortgage securities</t>
  </si>
  <si>
    <t>Volume of sales</t>
  </si>
  <si>
    <t>Volume of leases</t>
  </si>
  <si>
    <t>Forestry</t>
  </si>
  <si>
    <t>Agriculture</t>
  </si>
  <si>
    <t xml:space="preserve">Land </t>
  </si>
  <si>
    <t>Commercial</t>
  </si>
  <si>
    <t>2018-19</t>
  </si>
  <si>
    <t>£20,000 to £145,000</t>
  </si>
  <si>
    <t>Local authority</t>
  </si>
  <si>
    <t>City of Edinburgh</t>
  </si>
  <si>
    <t>Postal district</t>
  </si>
  <si>
    <t>£20,000 - £145,000</t>
  </si>
  <si>
    <t>Over £145,000 - £250,000</t>
  </si>
  <si>
    <t>Over £250,000 - £325,000</t>
  </si>
  <si>
    <t>Over £325,000 - £425,000</t>
  </si>
  <si>
    <t>Over 425,000 - £1,000,000</t>
  </si>
  <si>
    <t>https://kb.ros.gov.uk/using-our-services/our-property-data/how-we-compile-our-statistics</t>
  </si>
  <si>
    <t>Source: Land and Property Data Team, Registers of Scotland</t>
  </si>
  <si>
    <t>City</t>
  </si>
  <si>
    <t>Sale with mortgage</t>
  </si>
  <si>
    <t xml:space="preserve"> </t>
  </si>
  <si>
    <t>Summary</t>
  </si>
  <si>
    <t>Residential market</t>
  </si>
  <si>
    <t>New build residential market</t>
  </si>
  <si>
    <t>High value residential market</t>
  </si>
  <si>
    <t>City residential market</t>
  </si>
  <si>
    <t>Mortgage Market</t>
  </si>
  <si>
    <t>Non-residential market</t>
  </si>
  <si>
    <t>2019-20</t>
  </si>
  <si>
    <t>Volume of residential property sales</t>
  </si>
  <si>
    <t>Registers of Scotland</t>
  </si>
  <si>
    <t>Data and statistics</t>
  </si>
  <si>
    <t>Source</t>
  </si>
  <si>
    <t>Land and Property Data Team, Registers of Scotland and Scottish Government</t>
  </si>
  <si>
    <t>Last updated</t>
  </si>
  <si>
    <t>Next update</t>
  </si>
  <si>
    <t>Tables</t>
  </si>
  <si>
    <t>Further information</t>
  </si>
  <si>
    <t>Code of Pactice for Statistics</t>
  </si>
  <si>
    <t xml:space="preserve">This is an official statistics publication for Scotland. The statistics were produced in line with the principles set out in the Code of Practice for Statistics. </t>
  </si>
  <si>
    <t>www.statisticsauthority.gov.uk/code-of-practice/the-code/</t>
  </si>
  <si>
    <t>Assured statistics</t>
  </si>
  <si>
    <t xml:space="preserve">Registers of Scotland produces statistics and data based on sound methods to a level of quality that meets users' needs but we cannot guarantee that the statistics and data provided is free from errors or fit for your purpose or use. </t>
  </si>
  <si>
    <t>Link to this publication</t>
  </si>
  <si>
    <t>Revision policy</t>
  </si>
  <si>
    <t>How we compile our statistics</t>
  </si>
  <si>
    <t>kb.ros.gov.uk/using-our-services/our-property-data/how-we-compile-our-statistics</t>
  </si>
  <si>
    <t>Responsible Statistician</t>
  </si>
  <si>
    <t>Rachael Fairley</t>
  </si>
  <si>
    <t>rachael.fairley@ros.gov.uk</t>
  </si>
  <si>
    <t>Contact</t>
  </si>
  <si>
    <t>Land and Property Data Team</t>
  </si>
  <si>
    <t>0131 659 6111</t>
  </si>
  <si>
    <t>data@ros.gov.uk</t>
  </si>
  <si>
    <t>Crown Copyright</t>
  </si>
  <si>
    <t>You may use or re­use this information (not including logos) free of charge in any format or medium, under the Open Government Licence. If you use or publish this data, please acknowledge the data as Crown copyright and Registers of Scotland as the source, and add the following attribution statement:</t>
  </si>
  <si>
    <t>Open Government Licence</t>
  </si>
  <si>
    <t>www.nationalarchives.gov.uk/doc/open-government-licence/version/3/</t>
  </si>
  <si>
    <t>www.ros.gov.uk/data-and-statistics/house-price-statistics</t>
  </si>
  <si>
    <t>Return to contents</t>
  </si>
  <si>
    <t>S12000033</t>
  </si>
  <si>
    <t>S12000034</t>
  </si>
  <si>
    <t>S12000041</t>
  </si>
  <si>
    <t>S12000035</t>
  </si>
  <si>
    <t>S12000036</t>
  </si>
  <si>
    <t>S12000005</t>
  </si>
  <si>
    <t>S12000006</t>
  </si>
  <si>
    <t>S12000042</t>
  </si>
  <si>
    <t>S12000008</t>
  </si>
  <si>
    <t>S12000045</t>
  </si>
  <si>
    <t>S12000010</t>
  </si>
  <si>
    <t>S12000011</t>
  </si>
  <si>
    <t>S12000014</t>
  </si>
  <si>
    <t>S12000047</t>
  </si>
  <si>
    <t>S12000049</t>
  </si>
  <si>
    <t>S12000017</t>
  </si>
  <si>
    <t>S12000018</t>
  </si>
  <si>
    <t>S12000019</t>
  </si>
  <si>
    <t>S12000020</t>
  </si>
  <si>
    <t>S12000013</t>
  </si>
  <si>
    <t>S12000021</t>
  </si>
  <si>
    <t>S12000050</t>
  </si>
  <si>
    <t>S12000023</t>
  </si>
  <si>
    <t>S12000048</t>
  </si>
  <si>
    <t>S12000038</t>
  </si>
  <si>
    <t>S12000026</t>
  </si>
  <si>
    <t>S12000027</t>
  </si>
  <si>
    <t>S12000028</t>
  </si>
  <si>
    <t>S12000029</t>
  </si>
  <si>
    <t>S12000030</t>
  </si>
  <si>
    <t>S12000039</t>
  </si>
  <si>
    <t>S12000040</t>
  </si>
  <si>
    <t>Local authority code</t>
  </si>
  <si>
    <t>S92000003</t>
  </si>
  <si>
    <r>
      <rPr>
        <vertAlign val="superscript"/>
        <sz val="10"/>
        <color indexed="8"/>
        <rFont val="Arial"/>
        <family val="2"/>
      </rPr>
      <t>2</t>
    </r>
    <r>
      <rPr>
        <sz val="10"/>
        <color indexed="8"/>
        <rFont val="Arial"/>
        <family val="2"/>
      </rPr>
      <t xml:space="preserve"> Land area from Scottish Government: </t>
    </r>
  </si>
  <si>
    <r>
      <t xml:space="preserve">3 </t>
    </r>
    <r>
      <rPr>
        <sz val="10"/>
        <color indexed="8"/>
        <rFont val="Arial"/>
        <family val="2"/>
      </rPr>
      <t xml:space="preserve">Statistics shown here used in the urban rural classification section of the main statistical report. </t>
    </r>
  </si>
  <si>
    <t>Local Authority</t>
  </si>
  <si>
    <t>Urban rural residential market</t>
  </si>
  <si>
    <t>Telephone: 0131 659 6111</t>
  </si>
  <si>
    <t xml:space="preserve">Email: data@ros.gov.uk </t>
  </si>
  <si>
    <t>Average residential property price (£)</t>
  </si>
  <si>
    <t>Over £145,000 to £250,000</t>
  </si>
  <si>
    <t>Over £250,000 to £325,000</t>
  </si>
  <si>
    <t>Over £325,000 to £425,000</t>
  </si>
  <si>
    <t>Over £425,000 to £1,000,000</t>
  </si>
  <si>
    <t>All house price bands</t>
  </si>
  <si>
    <t>All house types</t>
  </si>
  <si>
    <t>New build house type</t>
  </si>
  <si>
    <t>Percentage of Scotland total</t>
  </si>
  <si>
    <t>Scotland (cash sale and sale with mortgage)</t>
  </si>
  <si>
    <t>Percentage of
Scotland total</t>
  </si>
  <si>
    <t>Cash sales as percentage of Scotland total</t>
  </si>
  <si>
    <r>
      <t>Remortgage/additional borrowing</t>
    </r>
    <r>
      <rPr>
        <vertAlign val="superscript"/>
        <sz val="11"/>
        <color indexed="8"/>
        <rFont val="Arial"/>
        <family val="2"/>
      </rPr>
      <t>1</t>
    </r>
  </si>
  <si>
    <r>
      <t>Total mortgage securities</t>
    </r>
    <r>
      <rPr>
        <vertAlign val="superscript"/>
        <sz val="11"/>
        <color indexed="8"/>
        <rFont val="Arial"/>
        <family val="2"/>
      </rPr>
      <t>2</t>
    </r>
  </si>
  <si>
    <r>
      <rPr>
        <vertAlign val="superscript"/>
        <sz val="10"/>
        <color indexed="8"/>
        <rFont val="Arial"/>
        <family val="2"/>
      </rPr>
      <t>2</t>
    </r>
    <r>
      <rPr>
        <sz val="10"/>
        <color indexed="8"/>
        <rFont val="Arial"/>
        <family val="2"/>
      </rPr>
      <t xml:space="preserve"> These figures relate to all mortgage securities registered by RoS across all property types, including both mortgage sales and additional borrowing.</t>
    </r>
  </si>
  <si>
    <r>
      <rPr>
        <vertAlign val="superscript"/>
        <sz val="10"/>
        <color indexed="8"/>
        <rFont val="Arial"/>
        <family val="2"/>
      </rPr>
      <t>1</t>
    </r>
    <r>
      <rPr>
        <sz val="10"/>
        <color indexed="8"/>
        <rFont val="Arial"/>
        <family val="2"/>
      </rPr>
      <t xml:space="preserve"> There is a break in the time series between 2013-14 and 2014-15. Prior to December 2014, sales of forestry or agriculture were classified as either commercial or land and are included in the data as such. Since implementation of the Land Registration etc. (Scotland) Act 2012 in December 2014, RoS has collected relevant data on land classes covering forestry and agriculture separately, and are available in Tables 41 to 44. Data for 2014-15 includes sales of forestry and agriculture up to December 2014.</t>
    </r>
  </si>
  <si>
    <r>
      <t>Leases</t>
    </r>
    <r>
      <rPr>
        <vertAlign val="superscript"/>
        <sz val="11"/>
        <color indexed="8"/>
        <rFont val="Arial"/>
        <family val="2"/>
      </rPr>
      <t>1</t>
    </r>
  </si>
  <si>
    <r>
      <t>Assignations</t>
    </r>
    <r>
      <rPr>
        <vertAlign val="superscript"/>
        <sz val="11"/>
        <color indexed="8"/>
        <rFont val="Arial"/>
        <family val="2"/>
      </rPr>
      <t>2</t>
    </r>
  </si>
  <si>
    <r>
      <rPr>
        <vertAlign val="superscript"/>
        <sz val="10"/>
        <color indexed="8"/>
        <rFont val="Arial"/>
        <family val="2"/>
      </rPr>
      <t>2</t>
    </r>
    <r>
      <rPr>
        <sz val="10"/>
        <color indexed="8"/>
        <rFont val="Arial"/>
        <family val="2"/>
      </rPr>
      <t xml:space="preserve"> This relates to assignations of existing commercial leases registered in the land register, i.e. transfers by the tenant of their interest under the lease to another party.</t>
    </r>
  </si>
  <si>
    <r>
      <t>Non-residential total</t>
    </r>
    <r>
      <rPr>
        <b/>
        <vertAlign val="superscript"/>
        <sz val="11"/>
        <rFont val="Arial"/>
        <family val="2"/>
      </rPr>
      <t>1</t>
    </r>
  </si>
  <si>
    <r>
      <rPr>
        <vertAlign val="superscript"/>
        <sz val="10"/>
        <color indexed="8"/>
        <rFont val="Arial"/>
        <family val="2"/>
      </rPr>
      <t>1</t>
    </r>
    <r>
      <rPr>
        <sz val="10"/>
        <color indexed="8"/>
        <rFont val="Arial"/>
        <family val="2"/>
      </rPr>
      <t xml:space="preserve"> Non-residential sales include commercial sales and sales of titles classified as forestry, agriculture and land. The majority of land classifications will be provided by conveyancing solicitors on RoS registration forms and can be defined as follows:
Land: areas of ground, undeveloped, commonly under two hectares
Agriculture: areas of ground over two hectares, titles with “farm” in the description
Forestry: as areas of woodland or forestry, undeveloped</t>
    </r>
  </si>
  <si>
    <t>Market value 
(£ million)</t>
  </si>
  <si>
    <r>
      <rPr>
        <vertAlign val="superscript"/>
        <sz val="10"/>
        <color indexed="8"/>
        <rFont val="Arial"/>
        <family val="2"/>
      </rPr>
      <t>1</t>
    </r>
    <r>
      <rPr>
        <sz val="10"/>
        <color indexed="8"/>
        <rFont val="Arial"/>
        <family val="2"/>
      </rPr>
      <t xml:space="preserve"> RoS has collected relevant data on land classes covering forestry and agriculture since December 2014, following implementation of the Land Registration etc. (Scotland) Act 2012. 2015-16 is the first complete year for which data is available. Prior to that, sales of forestry or agriculture were classified as either commercial or land.</t>
    </r>
  </si>
  <si>
    <t xml:space="preserve">Local authority </t>
  </si>
  <si>
    <t>Urban areas</t>
  </si>
  <si>
    <t>Rural areas</t>
  </si>
  <si>
    <t>Total land area</t>
  </si>
  <si>
    <t>Number (hectares)</t>
  </si>
  <si>
    <t>Property market report: revised annually, full financial year time series revised. These statistics differ from other RoS statistics as they have been extracted from a live database at a different point in time and are not subject to scheduled revisions throughout the year. The data in this publication, therefore, may not always be the most up-to-date</t>
  </si>
  <si>
    <t>Registers of Scotland house price statistics</t>
  </si>
  <si>
    <t>Related statistics: UK House Price Index (HPI)</t>
  </si>
  <si>
    <t>The statistics presented here are distinct from the UK HPI with differences in methodologies including date range of extraction, price range and type of average used. The methodology for the UK HPI is based on case mix adjusted, geometric means and the Registers of Scotland house prices are based on the arithmetic mean of all market value residential sales between £20,000 and £1,000,000, and are not mix-adjusted.</t>
  </si>
  <si>
    <t>The majority of the statistics presented here are for all market value residential sales in Scotland between £20,000 and £1,000,000, and based on date of registration with Registers of Scotland. The data includes both cash sales and properties bought with a mortgage. The statistics come from the land register and date back to April 2003, when the last of Scotland's counties joned the land register. Other tables include all house price bands (i.e. less than £20,000 and more than £1,000,000) and non-residential market.</t>
  </si>
  <si>
    <t>House type: unassigned</t>
  </si>
  <si>
    <t>House type and price band</t>
  </si>
  <si>
    <t>For the property market report house type tables a provisional label is applied to the latest two financial years. The provisional label is used because of the number of sales that cannot be assigned to a house type. Residential property sales are assigned to one of the house types through a GIS-based classification system developed by RoS. For the latest statistics, a substantial number of sales cannot be assigned to a house type. This is primarily due to time lags between a title being received for registration and the updating of the map base. The long-term average proportion of sales that cannot be unassigned is 3% in a financial year. However, the proportion of unassigned sales increases for the most recent statistics (7% in 2019 -20 and 4% in 2018-19). A provisional label, therefore, is used to caution users when using the latest statistics given the number of sales that remain unassigned.</t>
  </si>
  <si>
    <t>Unassigned to house type</t>
  </si>
  <si>
    <r>
      <t xml:space="preserve">Number and </t>
    </r>
    <r>
      <rPr>
        <i/>
        <sz val="10"/>
        <rFont val="Arial"/>
        <family val="2"/>
      </rPr>
      <t>Percentage</t>
    </r>
  </si>
  <si>
    <r>
      <t xml:space="preserve">Number and </t>
    </r>
    <r>
      <rPr>
        <i/>
        <sz val="10"/>
        <color indexed="8"/>
        <rFont val="ARIAL"/>
        <family val="2"/>
      </rPr>
      <t>Percentage</t>
    </r>
  </si>
  <si>
    <r>
      <rPr>
        <vertAlign val="superscript"/>
        <sz val="10"/>
        <color indexed="8"/>
        <rFont val="Arial"/>
        <family val="2"/>
      </rPr>
      <t>1</t>
    </r>
    <r>
      <rPr>
        <sz val="10"/>
        <color indexed="8"/>
        <rFont val="Arial"/>
        <family val="2"/>
      </rPr>
      <t xml:space="preserve"> These figures only relate to deeds registered in the Land Register and not in the older Sasine Register. The Sasine Register was closed to security deeds from 1 April 2016, but prior to that date remortgages/additional borrowing over properties still in the Sasine Register would have also been recorded in that register. This does not apply to sales with mortgages, because all sales will be registered in the Land Register.</t>
    </r>
  </si>
  <si>
    <r>
      <rPr>
        <vertAlign val="superscript"/>
        <sz val="10"/>
        <color indexed="8"/>
        <rFont val="Arial"/>
        <family val="2"/>
      </rPr>
      <t>1</t>
    </r>
    <r>
      <rPr>
        <sz val="10"/>
        <color indexed="8"/>
        <rFont val="Arial"/>
        <family val="2"/>
      </rPr>
      <t xml:space="preserve"> This relates to all commercial leases which are capable of being registered in the land register, i.e. with a term, or potential term, in excess of 20 years. Please note that the methodology for commercial leases over previous years has excluded the majority of individual leases over car parking spaces and storage units. Multiple leases of this type out of one single commercial title are counted as one lease. This has resulted in a reduction in the volume totals, but is a better reflection of the commercial lease market since leases of this type are not considered to be true commercial leases for the purposes of this report. There were no multiple leases of this type in 2019-20.
</t>
    </r>
  </si>
  <si>
    <r>
      <t xml:space="preserve">Number and </t>
    </r>
    <r>
      <rPr>
        <i/>
        <sz val="10"/>
        <color theme="1"/>
        <rFont val="Arial"/>
        <family val="2"/>
      </rPr>
      <t>Percentage</t>
    </r>
  </si>
  <si>
    <t>Market value as percentage of non-residential total</t>
  </si>
  <si>
    <t>Coronavirus (COVID-19)</t>
  </si>
  <si>
    <t>Sales unassigned to a house type through the GIS-based classification system have been assigned to house types according to ratios calculated from the previous 12 months of sales.</t>
  </si>
  <si>
    <t>High value sales are classified as over £1 million. The figures in last year's report incorrectly included values of £1 million</t>
  </si>
  <si>
    <t>City information based on locality information from National Records of Scotland.</t>
  </si>
  <si>
    <t>https://www.nrscotland.gov.uk/statistics-and-data/statistics/statistics-by-theme/population/population-estimates/settlements-and-localities</t>
  </si>
  <si>
    <t>Total volume of residential property sales</t>
  </si>
  <si>
    <r>
      <t>2018-19</t>
    </r>
    <r>
      <rPr>
        <vertAlign val="superscript"/>
        <sz val="11"/>
        <color indexed="8"/>
        <rFont val="Arial"/>
        <family val="2"/>
      </rPr>
      <t>p</t>
    </r>
  </si>
  <si>
    <r>
      <t>p</t>
    </r>
    <r>
      <rPr>
        <sz val="10"/>
        <rFont val="Arial"/>
        <family val="2"/>
      </rPr>
      <t xml:space="preserve"> = provisional</t>
    </r>
  </si>
  <si>
    <t>Large Urban Areas</t>
  </si>
  <si>
    <t>Other Urban Areas</t>
  </si>
  <si>
    <t>Accesible Small towns</t>
  </si>
  <si>
    <t>Remote Small Towns</t>
  </si>
  <si>
    <t>Very Remote Small Towns</t>
  </si>
  <si>
    <t>Accessible Rural</t>
  </si>
  <si>
    <t>Remote Rural</t>
  </si>
  <si>
    <t>Very Remote rural</t>
  </si>
  <si>
    <t>2020-21</t>
  </si>
  <si>
    <t xml:space="preserve">EH3 </t>
  </si>
  <si>
    <t xml:space="preserve">EH10 </t>
  </si>
  <si>
    <t xml:space="preserve">EH4 </t>
  </si>
  <si>
    <t xml:space="preserve">EH9 </t>
  </si>
  <si>
    <t xml:space="preserve">EH12 </t>
  </si>
  <si>
    <t xml:space="preserve">AB15 </t>
  </si>
  <si>
    <t xml:space="preserve">G12 </t>
  </si>
  <si>
    <t xml:space="preserve">EH39 </t>
  </si>
  <si>
    <t xml:space="preserve">EH13 </t>
  </si>
  <si>
    <t xml:space="preserve">Fewer transactions were received by RoS than expected in the first quarter of 2020-21 because of the introduction of government measures to reduce the spread of the coronavirus (COVID-19). Take caution when interpreting these statistics and comparing them with previous time periods.
</t>
  </si>
  <si>
    <t>2021-22</t>
  </si>
  <si>
    <t>Contains Registers of Scotland data © Crown copyright and database right 2022. This data is licensed under the Open Government Licence v3.0.</t>
  </si>
  <si>
    <r>
      <t>2021-22</t>
    </r>
    <r>
      <rPr>
        <vertAlign val="superscript"/>
        <sz val="11"/>
        <color rgb="FF000000"/>
        <rFont val="Arial"/>
        <family val="2"/>
      </rPr>
      <t>p</t>
    </r>
  </si>
  <si>
    <r>
      <t>2021-22</t>
    </r>
    <r>
      <rPr>
        <vertAlign val="superscript"/>
        <sz val="11"/>
        <color indexed="8"/>
        <rFont val="Arial"/>
        <family val="2"/>
      </rPr>
      <t>p</t>
    </r>
  </si>
  <si>
    <t xml:space="preserve">KY16 </t>
  </si>
  <si>
    <t>Value of residential property sales (£ million)</t>
  </si>
  <si>
    <t>Urban Areas</t>
  </si>
  <si>
    <t>Rural Areas</t>
  </si>
  <si>
    <t>2022-23</t>
  </si>
  <si>
    <t>Next update: 2024</t>
  </si>
  <si>
    <t>Last updated: June 2023</t>
  </si>
  <si>
    <t>Table 2: Volume of residential property sales by local authority, Scotland, 2003-04 to 2022-23, financial year data</t>
  </si>
  <si>
    <t>Table 3: Average residential property price by local authority, Scotland, 2003-04 to 2022-23, financial year data</t>
  </si>
  <si>
    <t>Table 4: Value of residential property sales by local authority, Scotland, 2003-04 to 2022-23, financial year data</t>
  </si>
  <si>
    <t>Table 1: Summary of residential market, Scotland, 2022-23, financial year data</t>
  </si>
  <si>
    <t xml:space="preserve">1 year percentage change 
(2021-22 to 2022-23) </t>
  </si>
  <si>
    <t>5 year percentage change 
(2017-18 to 2022-23)</t>
  </si>
  <si>
    <t xml:space="preserve"> 10 year percentage change (2012-13 to 2022-23)</t>
  </si>
  <si>
    <r>
      <t>Table 5: Volume of residential property sales by house type, Scotland, 2003-04 to 2022-23, financial year data (unassigned sales shown separately from house type figures)</t>
    </r>
    <r>
      <rPr>
        <b/>
        <vertAlign val="superscript"/>
        <sz val="12"/>
        <color indexed="8"/>
        <rFont val="Arial"/>
        <family val="2"/>
      </rPr>
      <t>1</t>
    </r>
  </si>
  <si>
    <r>
      <t>2022-23</t>
    </r>
    <r>
      <rPr>
        <vertAlign val="superscript"/>
        <sz val="11"/>
        <color rgb="FF000000"/>
        <rFont val="Arial"/>
        <family val="2"/>
      </rPr>
      <t>p</t>
    </r>
  </si>
  <si>
    <r>
      <t>Table 6: Average residential property price by house type, Scotland, 2003-04 to 2022-23, financial year data (unassigned sales shown separately from house type figures)</t>
    </r>
    <r>
      <rPr>
        <b/>
        <vertAlign val="superscript"/>
        <sz val="12"/>
        <color indexed="8"/>
        <rFont val="Arial"/>
        <family val="2"/>
      </rPr>
      <t>1</t>
    </r>
  </si>
  <si>
    <r>
      <t>2022-23</t>
    </r>
    <r>
      <rPr>
        <vertAlign val="superscript"/>
        <sz val="11"/>
        <color indexed="8"/>
        <rFont val="Arial"/>
        <family val="2"/>
      </rPr>
      <t>p</t>
    </r>
  </si>
  <si>
    <t>Table 3b: Median residential property price by local authority, Scotland, 2003-04 to 2022-23, financial year data</t>
  </si>
  <si>
    <r>
      <t>Table 6B: Median residential property price by house type, Scotland, 2003-04 to 2022-23, financial year data (unassigned sales shown separately from house type figures)</t>
    </r>
    <r>
      <rPr>
        <b/>
        <vertAlign val="superscript"/>
        <sz val="12"/>
        <color indexed="8"/>
        <rFont val="Arial"/>
        <family val="2"/>
      </rPr>
      <t>1</t>
    </r>
  </si>
  <si>
    <r>
      <t>Table 7: Value of residential property sales by house type, Scotland, 2003-04 to 2022-23, financial year data (unassigned sales shown separately from house type figures)</t>
    </r>
    <r>
      <rPr>
        <b/>
        <vertAlign val="superscript"/>
        <sz val="12"/>
        <color indexed="8"/>
        <rFont val="Arial"/>
        <family val="2"/>
      </rPr>
      <t>1</t>
    </r>
  </si>
  <si>
    <t>Table 8: Volume of residential property sales transactions by house price band, Scotland, 2003-04 to 2022-23, financial year data</t>
  </si>
  <si>
    <t>Table 10: Volume of new build residential property sales by local authority, Scotland, 2003-04 to 2022-23, financial year data</t>
  </si>
  <si>
    <t>Table 11: Average residential property price for new builds by local authority, Scotland, 2003-04 to 2022-23, financial year data</t>
  </si>
  <si>
    <t>Table 11B: Median residential property price for new builds by local authority, Scotland, 2003-04 to 2022-23, financial year data</t>
  </si>
  <si>
    <t>Table 12: Volume of new build residential sales as a proportion of total volume of residential sales, Scotland, 2003-04 to 2022-23, financial year data</t>
  </si>
  <si>
    <t>Table 13: Volume of new build residential property sales transactions by house price band, Scotland, 2003-04 to 2022-23, financial year data</t>
  </si>
  <si>
    <t>Table 14: Value of new build residential property sales by local authority, Scotland, 2003-04 to 2022-23, financial year data</t>
  </si>
  <si>
    <r>
      <t>Table 15: Average new build residential property price by house type, Scotland, 2003-04 to 2022-23, financial year data</t>
    </r>
    <r>
      <rPr>
        <b/>
        <vertAlign val="superscript"/>
        <sz val="12"/>
        <color indexed="8"/>
        <rFont val="Arial"/>
        <family val="2"/>
      </rPr>
      <t>1</t>
    </r>
  </si>
  <si>
    <r>
      <t>Table 15B: Median new build residential property price by house type, Scotland, 2003-04 to 2022-23, financial year data</t>
    </r>
    <r>
      <rPr>
        <b/>
        <vertAlign val="superscript"/>
        <sz val="12"/>
        <color indexed="8"/>
        <rFont val="Arial"/>
        <family val="2"/>
      </rPr>
      <t>1</t>
    </r>
  </si>
  <si>
    <r>
      <t>Table 16: Volume of new build residential property sales by house type, Scotland, 2003-04 to 2022-23, financial year data</t>
    </r>
    <r>
      <rPr>
        <b/>
        <vertAlign val="superscript"/>
        <sz val="12"/>
        <color indexed="8"/>
        <rFont val="Arial"/>
        <family val="2"/>
      </rPr>
      <t>1</t>
    </r>
  </si>
  <si>
    <r>
      <t>Table 18: Percentage difference in average price of new build residential sales compared to the average price of all residential sales, by house type, Scotland, 2003-04 to 2022-23, financial year data</t>
    </r>
    <r>
      <rPr>
        <b/>
        <vertAlign val="superscript"/>
        <sz val="12"/>
        <color indexed="8"/>
        <rFont val="Arial"/>
        <family val="2"/>
      </rPr>
      <t>1</t>
    </r>
  </si>
  <si>
    <r>
      <t>Table 18B: Percentage difference in median price of new build residential sales compared to the average price of all residential sales, by house type, Scotland, 2003-04 to 2022-23, financial year data</t>
    </r>
    <r>
      <rPr>
        <b/>
        <vertAlign val="superscript"/>
        <sz val="12"/>
        <color indexed="8"/>
        <rFont val="Arial"/>
        <family val="2"/>
      </rPr>
      <t>1</t>
    </r>
  </si>
  <si>
    <t>Table 19: Volume of residential property sales more than £1 million by local authority, Scotland, 2003-04 to 2022-23, financial year data</t>
  </si>
  <si>
    <t>Table 21: Value of residential property sales more than £1 million by local authority, Scotland, 2003-04 to 2022-23, financial year data</t>
  </si>
  <si>
    <t>Table 20: Top 10 postal districts by volume of residential property sales more than £1 million, Scotland, 2003-04 to 2022-23, financial years combined</t>
  </si>
  <si>
    <t>Table 22: Volume of city residential property sales transactions by city, Scotland, 2003-04 to 2022-23, financial year data</t>
  </si>
  <si>
    <t>Table 23: Average city residential property price by city, Scotland, 2003-04 to 2022-23, financial year data</t>
  </si>
  <si>
    <t xml:space="preserve">Aberdeen                                                                   </t>
  </si>
  <si>
    <t xml:space="preserve">Dundee                                                                     </t>
  </si>
  <si>
    <t xml:space="preserve">Dunfermline                                                                </t>
  </si>
  <si>
    <t xml:space="preserve">Edinburgh                                                                  </t>
  </si>
  <si>
    <t xml:space="preserve">Glasgow                                                                    </t>
  </si>
  <si>
    <t xml:space="preserve">Inverness                                                                  </t>
  </si>
  <si>
    <t xml:space="preserve">Perth                                                                      </t>
  </si>
  <si>
    <t xml:space="preserve">Stirling                                                                   </t>
  </si>
  <si>
    <t>Table 23B: Median city residential property price by city, Scotland, 2003-04 to 2022-23, financial year data</t>
  </si>
  <si>
    <t>Table 24: Value of city residential property sales transactions by city, Scotland, 2003-04 to 2022-23, financial year data</t>
  </si>
  <si>
    <r>
      <t>Table 25: Volume of residential property sales by local authority and 2-fold Scottish Government urban rural classification 2020, Scotland, 2021-23, 2 years financial year data</t>
    </r>
    <r>
      <rPr>
        <b/>
        <vertAlign val="superscript"/>
        <sz val="12"/>
        <color indexed="8"/>
        <rFont val="Arial"/>
        <family val="2"/>
      </rPr>
      <t>1, 2</t>
    </r>
  </si>
  <si>
    <r>
      <t>1</t>
    </r>
    <r>
      <rPr>
        <sz val="10"/>
        <color indexed="8"/>
        <rFont val="Arial"/>
        <family val="2"/>
      </rPr>
      <t xml:space="preserve"> Two financial years combined: 2021-22 and 2022-23</t>
    </r>
  </si>
  <si>
    <r>
      <t>Table 26: Land area in Scotland represented by urban and rural areas by local authority</t>
    </r>
    <r>
      <rPr>
        <b/>
        <vertAlign val="superscript"/>
        <sz val="12"/>
        <color indexed="8"/>
        <rFont val="Arial"/>
        <family val="2"/>
      </rPr>
      <t>1, 2, 3</t>
    </r>
  </si>
  <si>
    <r>
      <t>Table 27: Average residential property price by 8-fold Scottish Government urban rural classification 2020, Scotland, 2019-20, 2020-21, 2021-22 and 2022-23 data</t>
    </r>
    <r>
      <rPr>
        <b/>
        <vertAlign val="superscript"/>
        <sz val="12"/>
        <color indexed="8"/>
        <rFont val="Arial"/>
        <family val="2"/>
      </rPr>
      <t>1</t>
    </r>
  </si>
  <si>
    <r>
      <t>Table 27B: Median residential property price by 8-fold Scottish Government urban rural classification 2020, Scotland, 2019-20, 2020-21, 2021-22 and 2022-23 data</t>
    </r>
    <r>
      <rPr>
        <b/>
        <vertAlign val="superscript"/>
        <sz val="12"/>
        <color indexed="8"/>
        <rFont val="Arial"/>
        <family val="2"/>
      </rPr>
      <t>1</t>
    </r>
  </si>
  <si>
    <r>
      <t>Table 29:Volume of residential property sales by 8-fold Scottish Government urban rural classification 2020, Scotland, 2019-20, 2020-21, 2021-22 and 2022-23 data</t>
    </r>
    <r>
      <rPr>
        <b/>
        <vertAlign val="superscript"/>
        <sz val="12"/>
        <color indexed="8"/>
        <rFont val="Arial"/>
        <family val="2"/>
      </rPr>
      <t>1</t>
    </r>
  </si>
  <si>
    <t>Table 31: Volume of residential property sales transactions by funding status, Scotland, 2003-04 to 2022-23, financial year data</t>
  </si>
  <si>
    <t>Table 32: Volume of residential property sales transactions by funding status and local authority, Scotland, 2022-23, financial year data</t>
  </si>
  <si>
    <t>Table 33: Volume of residential property sales transactions by funding status and house price band, Scotland, 2003-04 to 2022-23, financial year data</t>
  </si>
  <si>
    <t>Table 34: Volume of property related securities by type of borrowing, Scotland, 2003-04 to 2022-23, financial year data</t>
  </si>
  <si>
    <t>Table 35: Volume of residential property sales transactions by funding status and house type, Scotland, 2003-04 to 2022-23, financial year data</t>
  </si>
  <si>
    <t>Unassigned</t>
  </si>
  <si>
    <t>All House Types</t>
  </si>
  <si>
    <r>
      <t>Table 45: Value of agricultural sales by local authority, Scotland, 2015-16 to 2022-23, financial year data</t>
    </r>
    <r>
      <rPr>
        <b/>
        <vertAlign val="superscript"/>
        <sz val="12"/>
        <color indexed="8"/>
        <rFont val="Arial"/>
        <family val="2"/>
      </rPr>
      <t>1</t>
    </r>
  </si>
  <si>
    <r>
      <t>Table 46: Volume of agricultural sales by local authority, Scotland, 2015-16 to 2022-23, financial year data</t>
    </r>
    <r>
      <rPr>
        <b/>
        <vertAlign val="superscript"/>
        <sz val="12"/>
        <color indexed="8"/>
        <rFont val="Arial"/>
        <family val="2"/>
      </rPr>
      <t>1</t>
    </r>
  </si>
  <si>
    <r>
      <t>Table 47: Volume of land sales by local authority, Scotland, 2003-04 to 2022-23, financial year data</t>
    </r>
    <r>
      <rPr>
        <b/>
        <vertAlign val="superscript"/>
        <sz val="12"/>
        <color indexed="8"/>
        <rFont val="Arial"/>
        <family val="2"/>
      </rPr>
      <t>1</t>
    </r>
  </si>
  <si>
    <r>
      <t>Table 48: Value of land sales by local authority, Scotland, 2003-04 to 2022-23, financial year data</t>
    </r>
    <r>
      <rPr>
        <b/>
        <vertAlign val="superscript"/>
        <sz val="12"/>
        <color indexed="8"/>
        <rFont val="Arial"/>
        <family val="2"/>
      </rPr>
      <t>1</t>
    </r>
  </si>
  <si>
    <r>
      <t>Table 44: Value of forestry sales by local authority, Scotland, 2015-16 to 2022-23, financial year data</t>
    </r>
    <r>
      <rPr>
        <b/>
        <vertAlign val="superscript"/>
        <sz val="12"/>
        <color indexed="8"/>
        <rFont val="Arial"/>
        <family val="2"/>
      </rPr>
      <t>1</t>
    </r>
  </si>
  <si>
    <r>
      <t>Table 43: Volume of forestry sales by local authority, Scotland, 2015-16 to 2022-23, financial year data</t>
    </r>
    <r>
      <rPr>
        <b/>
        <vertAlign val="superscript"/>
        <sz val="12"/>
        <color indexed="8"/>
        <rFont val="Arial"/>
        <family val="2"/>
      </rPr>
      <t>1</t>
    </r>
  </si>
  <si>
    <r>
      <t>Table 36: Value of commercial sales by local authority, Scotland, 2003-04 to 2022-23, financial year data</t>
    </r>
    <r>
      <rPr>
        <b/>
        <vertAlign val="superscript"/>
        <sz val="12"/>
        <color indexed="8"/>
        <rFont val="Arial"/>
        <family val="2"/>
      </rPr>
      <t>1</t>
    </r>
  </si>
  <si>
    <r>
      <t>Table 37: Volume of commercial sales by local authority, Scotland, 2003-04 to 2022-23, financial year data</t>
    </r>
    <r>
      <rPr>
        <b/>
        <vertAlign val="superscript"/>
        <sz val="12"/>
        <color indexed="8"/>
        <rFont val="Arial"/>
        <family val="2"/>
      </rPr>
      <t>1</t>
    </r>
  </si>
  <si>
    <r>
      <t>Table 38: Value of city commercial sales by city, Scotland, 2003-04 to 2022-23, financial year data</t>
    </r>
    <r>
      <rPr>
        <b/>
        <vertAlign val="superscript"/>
        <sz val="12"/>
        <color indexed="8"/>
        <rFont val="Arial"/>
        <family val="2"/>
      </rPr>
      <t>1</t>
    </r>
  </si>
  <si>
    <r>
      <t>Table 39: Volume of city commercial sales by city, Scotland, 2003-04 to 2022-23, financial year data</t>
    </r>
    <r>
      <rPr>
        <b/>
        <vertAlign val="superscript"/>
        <sz val="12"/>
        <color indexed="8"/>
        <rFont val="Arial"/>
        <family val="2"/>
      </rPr>
      <t>1</t>
    </r>
  </si>
  <si>
    <t>Table 42: Summary of non-residential market, Scotland, 2022-23, financial year data</t>
  </si>
  <si>
    <t>Table 5: Volume of residential property sales by house type, Scotland, 2003-04 to 2022-23, financial year data (unassigned sales shown separately from house type figures)</t>
  </si>
  <si>
    <t>Table 6: Average residential property price by house type, Scotland, 2003-04 to 2022-23, financial year data (unassigned sales shown separately from house type figures)</t>
  </si>
  <si>
    <t>Table 7: Value of residential property sales by house type, Scotland, 2003-04 to 2022-23, financial year data (unassigned sales shown separately from house type figures)</t>
  </si>
  <si>
    <t>Table 15: Average new build residential property price by house type, Scotland, 2003-04 to 2022-23, financial year data</t>
  </si>
  <si>
    <t>Table 15B: Median new build residential property price by house type, Scotland, 2003-04 to 2022-23, financial year data</t>
  </si>
  <si>
    <t>Table 16: Volume of new build residential property sales by house type, Scotland, 2003-04 to 2022-23, financial year data</t>
  </si>
  <si>
    <t>Table 17: Value of new build residential property sales by house type, Scotland, 2003-04 to 2022-23, financial year data</t>
  </si>
  <si>
    <t>Table 18: Percentage difference in average price of new build residential sales compared to the average price of all residential sales, by house type, Scotland, 2003-04 to 2022-23, financial year data</t>
  </si>
  <si>
    <t>Table 18B: Percentage difference in median price of new build residential sales compared to the average price of all residential sales, by house type, Scotland, 2003-04 to 2022-23, financial year data</t>
  </si>
  <si>
    <t>Table 22: Volume of residential property sales transactions by city, Scotland, 2003-04 to 2022-23, financial year data</t>
  </si>
  <si>
    <t>Table 25: Volume of residential property sales by local authority and 2-fold Scottish Government urban rural classification 2020, Scotland, 2021-23, 2 years financial year data</t>
  </si>
  <si>
    <t>Table 26: Land area in Scotland represented by urban and rural areas by local authority</t>
  </si>
  <si>
    <t>Table 27: Average residential property price by 8-fold Scottish Government urban rural classification 2020, Scotland, 2019-20, 2020-21, 2021-22 and 2022-23</t>
  </si>
  <si>
    <t>Table 27B: Median residential property price by 8-fold Scottish Government urban rural classification 2020, Scotland, 2019-20, 2020-21, 2021-22 and 2022-23</t>
  </si>
  <si>
    <t>Table 28: Average residential property price by 2-fold Scottish Government urban rural classification 2020, Scotland, 2019-20, 2020-21, 2021-22 and 2022-23 data1</t>
  </si>
  <si>
    <t>Table 28B: Median residential property price by 2-fold Scottish Government urban rural classification 2020, Scotland, 2019-20, 2020-21, 2021-22 and 2022-23 data1</t>
  </si>
  <si>
    <t>Table 30: Average residential property price by local authority and 2-fold Scottish Government urban rural classification 2020, Scotland, 2021-23, 2 years financial year data</t>
  </si>
  <si>
    <t>Table 29: Volume of residential property sales by 8-fold Scottish Government urban rural classification 2016, Scotland, 2019-20, 2020-21, 2021-22 and 2022-23</t>
  </si>
  <si>
    <t>Table 30B: Median residential property price by local authority and 2-fold Scottish Government urban rural classification 2020, Scotland, 2021-23, 2 years financial year data</t>
  </si>
  <si>
    <t>Table 36: Value of commercial sales by local authority, Scotland, 2003-04 to 2022-23, financial year data</t>
  </si>
  <si>
    <t>Table 37: Volume of commercial sales by local authority, Scotland, 2003-04 to 2022-23, financial year data</t>
  </si>
  <si>
    <t>Table 38: Value of city commercial sales by city, Scotland, 2003-04 to 2022-23, financial year data</t>
  </si>
  <si>
    <t>Table 39: Volume of city commercial sales by city, Scotland, 2003-04 to 2022-23, financial year data</t>
  </si>
  <si>
    <t>Table 40: Volume of commercial leases, Scotland, 2003-04 to 2022-23, financial year data</t>
  </si>
  <si>
    <t>Table 41: Volume of commercial leases and assignations, Scotland, 2003-04 to 2022-23, financial year data</t>
  </si>
  <si>
    <t>Table 43: Volume of forestry sales by local authority, Scotland, 2015-16 to 2022-23, financial year data</t>
  </si>
  <si>
    <t>Table 44: Value of forestry sales by local authority, Scotland, 2015-16 to 2022-23, financial year data</t>
  </si>
  <si>
    <t>Table 45: Value of agricultural sales by local authority, Scotland, 2015-16 to 2022-23, financial year data</t>
  </si>
  <si>
    <t>Table 46: Volume of agricultural sales by local authority, Scotland, 2015-16 to 2022-23, financial year data</t>
  </si>
  <si>
    <t>Table 47: Volume of land sales by local authority, Scotland, 2003-04 to 2022-23, financial year data</t>
  </si>
  <si>
    <t>Table 48: Value of land sales by local authority, Scotland, 2003-04 to 2022-23, financial year data</t>
  </si>
  <si>
    <t>Table 6B: Median residential property price by house type, Scotland, 2003-04 to 2022-23, financial year data (unassigned sales shown separately from house type figures)</t>
  </si>
  <si>
    <r>
      <t>Table 40: Volume of commercial leases, Scotland, 2003-04 to 2022-23, financial year data</t>
    </r>
    <r>
      <rPr>
        <b/>
        <vertAlign val="superscript"/>
        <sz val="12"/>
        <color indexed="8"/>
        <rFont val="Arial"/>
        <family val="2"/>
      </rPr>
      <t>1</t>
    </r>
  </si>
  <si>
    <r>
      <t>Table 28: Average residential property price by 2-fold Scottish Government urban rural classification 2020, Scotland, 2019-20, 2020-21, 2021-22 and 2022-23 data</t>
    </r>
    <r>
      <rPr>
        <b/>
        <vertAlign val="superscript"/>
        <sz val="12"/>
        <color indexed="8"/>
        <rFont val="Arial"/>
        <family val="2"/>
      </rPr>
      <t>1</t>
    </r>
  </si>
  <si>
    <t>Table 9: Percentage of residential property sales transactions by house type and house price band, Scotland, 2018-19 to 2022-23 (5 financial years combined), financial year data</t>
  </si>
  <si>
    <t>Table 9: Percentage of residential property sales transactions by house type and house price band, Scotland, 2018-19 to 2022-23 (5 financial years combined)</t>
  </si>
  <si>
    <r>
      <rPr>
        <vertAlign val="superscript"/>
        <sz val="10"/>
        <rFont val="Arial"/>
        <family val="2"/>
      </rPr>
      <t xml:space="preserve">1 </t>
    </r>
    <r>
      <rPr>
        <sz val="10"/>
        <rFont val="Arial"/>
        <family val="2"/>
      </rPr>
      <t>Residential property sales in Scotland are assigned to one of the house types through a GIS-based classification system developed by RoS. A substantial number of sales cannot at this stage be assigned to a house type. This is primarily due to time lags between a title being received for registration and the updating of the map base. Unassigned sales are shown separately from the house type figures. The proportion of all sales that remain unassigned in 2022-23 could skew any resulting analysis, and so caution should be applied when using these statistics. Further details about the classification system used here are available within our guidance notes at the following link (section ‘Assignation of house type to sale’).</t>
    </r>
  </si>
  <si>
    <r>
      <rPr>
        <vertAlign val="superscript"/>
        <sz val="10"/>
        <rFont val="Arial"/>
        <family val="2"/>
      </rPr>
      <t>1</t>
    </r>
    <r>
      <rPr>
        <sz val="10"/>
        <rFont val="Arial"/>
        <family val="2"/>
      </rPr>
      <t xml:space="preserve"> Residential property sales in Scotland are assigned to one of the house types through a GIS-based classification system developed by RoS. A substantial number of sales cannot at this stage be assigned to a house type. This is primarily due to time lags between a title being received for registration and the updating of the map base. Unassigned sales are shown separately from the house type figures. The proportion of all sales that remain unassigned in 2022-23 could skew any resulting analysis, and so caution should be applied when using these statistics. Further details about the classification system used are available within our guidance notes at the following link (section ‘Assignation of house type to sale’).</t>
    </r>
  </si>
  <si>
    <r>
      <t>Table 17: Value of new build residential property sales by house type, Scotland, 2003-04 to 2022-23, financial year data</t>
    </r>
    <r>
      <rPr>
        <b/>
        <vertAlign val="superscript"/>
        <sz val="12"/>
        <color indexed="8"/>
        <rFont val="Arial"/>
        <family val="2"/>
      </rPr>
      <t>1</t>
    </r>
  </si>
  <si>
    <t>Eight cities total</t>
  </si>
  <si>
    <r>
      <t>2</t>
    </r>
    <r>
      <rPr>
        <sz val="10"/>
        <color indexed="8"/>
        <rFont val="Arial"/>
        <family val="2"/>
      </rPr>
      <t xml:space="preserve"> Scottish Government urban rurul classification 2020:</t>
    </r>
  </si>
  <si>
    <t>https://www.gov.scot/publications/scottish-government-urban-rural-classification-2020/</t>
  </si>
  <si>
    <r>
      <rPr>
        <vertAlign val="superscript"/>
        <sz val="10"/>
        <color indexed="8"/>
        <rFont val="Arial"/>
        <family val="2"/>
      </rPr>
      <t xml:space="preserve">1 </t>
    </r>
    <r>
      <rPr>
        <sz val="10"/>
        <color indexed="8"/>
        <rFont val="Arial"/>
        <family val="2"/>
      </rPr>
      <t>Scottish Government urban rural classification 2020:</t>
    </r>
  </si>
  <si>
    <r>
      <t>1</t>
    </r>
    <r>
      <rPr>
        <sz val="10"/>
        <color indexed="8"/>
        <rFont val="Arial"/>
        <family val="2"/>
      </rPr>
      <t xml:space="preserve"> Scottish Government urban rurul classification 2020:</t>
    </r>
  </si>
  <si>
    <r>
      <t>Table 28B: Median residential property price by 2-fold Scottish Government urban rural classification 2020, Scotland, 2019-20, 2020-21, 2021-22 and 2022-23 data</t>
    </r>
    <r>
      <rPr>
        <b/>
        <vertAlign val="superscript"/>
        <sz val="12"/>
        <color indexed="8"/>
        <rFont val="Arial"/>
        <family val="2"/>
      </rPr>
      <t>1</t>
    </r>
  </si>
  <si>
    <r>
      <t>Table 30: Average residential property price by local authority and 2-fold Scottish Government urban rural classification 2020, Scotland, 2021-23, 2 years financial year data</t>
    </r>
    <r>
      <rPr>
        <b/>
        <vertAlign val="superscript"/>
        <sz val="12"/>
        <color indexed="8"/>
        <rFont val="Arial"/>
        <family val="2"/>
      </rPr>
      <t>1, 2</t>
    </r>
  </si>
  <si>
    <r>
      <t>Table 30: Median residential property price by local authority and 2-fold Scottish Government urban rural classification 2020, Scotland, 2021-23, 2 years financial year data</t>
    </r>
    <r>
      <rPr>
        <b/>
        <vertAlign val="superscript"/>
        <sz val="12"/>
        <color indexed="8"/>
        <rFont val="Arial"/>
        <family val="2"/>
      </rPr>
      <t>1, 2</t>
    </r>
  </si>
  <si>
    <t>Deciles/Quartiles</t>
  </si>
  <si>
    <t>1st decile</t>
  </si>
  <si>
    <t>2nd decile</t>
  </si>
  <si>
    <t>3rd decile</t>
  </si>
  <si>
    <t>4th   decile</t>
  </si>
  <si>
    <t>6th   decile</t>
  </si>
  <si>
    <t>7th   decile</t>
  </si>
  <si>
    <t>8th   decile</t>
  </si>
  <si>
    <t>9th   decile</t>
  </si>
  <si>
    <t>Lower_Quartile</t>
  </si>
  <si>
    <t>Median</t>
  </si>
  <si>
    <t>upper_Quartile</t>
  </si>
  <si>
    <t>Lower Quartile</t>
  </si>
  <si>
    <t>Upper Quartile</t>
  </si>
  <si>
    <t xml:space="preserve">Aberdeen City        </t>
  </si>
  <si>
    <t xml:space="preserve">Aberdeenshire        </t>
  </si>
  <si>
    <t xml:space="preserve">Angus                </t>
  </si>
  <si>
    <t xml:space="preserve">Argyll and Bute      </t>
  </si>
  <si>
    <t xml:space="preserve">City of Edinburgh    </t>
  </si>
  <si>
    <t xml:space="preserve">Clackmannanshire     </t>
  </si>
  <si>
    <t xml:space="preserve">Dundee City          </t>
  </si>
  <si>
    <t xml:space="preserve">East Ayrshire        </t>
  </si>
  <si>
    <t xml:space="preserve">East Dunbartonshire  </t>
  </si>
  <si>
    <t xml:space="preserve">East Lothian         </t>
  </si>
  <si>
    <t xml:space="preserve">East Renfrewshire    </t>
  </si>
  <si>
    <t xml:space="preserve">Falkirk              </t>
  </si>
  <si>
    <t xml:space="preserve">Fife                 </t>
  </si>
  <si>
    <t xml:space="preserve">Glasgow City         </t>
  </si>
  <si>
    <t xml:space="preserve">Highland             </t>
  </si>
  <si>
    <t xml:space="preserve">Inverclyde           </t>
  </si>
  <si>
    <t xml:space="preserve">Midlothian           </t>
  </si>
  <si>
    <t xml:space="preserve">Moray                </t>
  </si>
  <si>
    <t xml:space="preserve">Na h-Eileanan Siar   </t>
  </si>
  <si>
    <t xml:space="preserve">North Ayrshire       </t>
  </si>
  <si>
    <t xml:space="preserve">North Lanarkshire    </t>
  </si>
  <si>
    <t xml:space="preserve">Orkney Islands       </t>
  </si>
  <si>
    <t xml:space="preserve">Perth and Kinross    </t>
  </si>
  <si>
    <t xml:space="preserve">Renfrewshire         </t>
  </si>
  <si>
    <t xml:space="preserve">Scottish Borders     </t>
  </si>
  <si>
    <t xml:space="preserve">Shetland Islands     </t>
  </si>
  <si>
    <t xml:space="preserve">South Ayrshire       </t>
  </si>
  <si>
    <t xml:space="preserve">South Lanarkshire    </t>
  </si>
  <si>
    <t xml:space="preserve">Stirling             </t>
  </si>
  <si>
    <t xml:space="preserve">West Dunbartonshire  </t>
  </si>
  <si>
    <t xml:space="preserve">West Lothian         </t>
  </si>
  <si>
    <t>Table 51: Residential house prices quartiles by local authority, 2022-23</t>
  </si>
  <si>
    <t>Table 49: Residential house prices deciles, Scotland, 2003-04 to 2022-23, financial year data</t>
  </si>
  <si>
    <t>Table 50: Residential house prices quartiles, Scotland, 2003-04 to 2022-23, financial year data</t>
  </si>
  <si>
    <t>1st   decile</t>
  </si>
  <si>
    <t>2nd    decile</t>
  </si>
  <si>
    <t>3rd    decile</t>
  </si>
  <si>
    <t>Table 52: Residential house prices deciles by local authority, 2022-23</t>
  </si>
  <si>
    <t>Property Market Report 2022-23</t>
  </si>
  <si>
    <t>Financial year (1 April 2022 to 31 March 2023)</t>
  </si>
  <si>
    <t>6th  decile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</si>
</sst>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8" formatCode="&quot;£&quot;#,##0.00;[Red]\-&quot;£&quot;#,##0.00"/>
    <numFmt numFmtId="44" formatCode="_-&quot;£&quot;* #,##0.00_-;\-&quot;£&quot;* #,##0.00_-;_-&quot;£&quot;* &quot;-&quot;??_-;_-@_-"/>
    <numFmt numFmtId="43" formatCode="_-* #,##0.00_-;\-* #,##0.00_-;_-* &quot;-&quot;??_-;_-@_-"/>
    <numFmt numFmtId="164" formatCode="0.0%"/>
    <numFmt numFmtId="165" formatCode="0.0"/>
    <numFmt numFmtId="166" formatCode="#,##0.0_ ;\-#,##0.0\ "/>
    <numFmt numFmtId="167" formatCode="#,##0.0"/>
    <numFmt numFmtId="168" formatCode="#,##0_ ;\-#,##0\ "/>
    <numFmt numFmtId="169" formatCode="#,##0.0000"/>
    <numFmt numFmtId="170" formatCode="#,##0.00_ ;\-#,##0.00\ "/>
    <numFmt numFmtId="171" formatCode="[$£-809]#,##0"/>
    <numFmt numFmtId="172" formatCode="[$£-809]#,##0.00"/>
    <numFmt numFmtId="173" formatCode="[$-809]d\ mmmm\ yyyy;@"/>
    <numFmt numFmtId="174" formatCode="mmmm\ yyyy"/>
    <numFmt numFmtId="175" formatCode="_-* #,##0_-;\-* #,##0_-;_-* &quot;-&quot;??_-;_-@_-"/>
    <numFmt numFmtId="176" formatCode="#,##0.0,,,"/>
    <numFmt numFmtId="177" formatCode="#,##0.0,,"/>
    <numFmt numFmtId="178" formatCode="#,##0,,"/>
    <numFmt numFmtId="179" formatCode="[$-F800]dddd\,\ mmmm\ dd\,\ yyyy"/>
    <numFmt numFmtId="180" formatCode="#.#,,"/>
    <numFmt numFmtId="181" formatCode="_-* #,##0.0_-;\-* #,##0.0_-;_-* &quot;-&quot;??_-;_-@_-"/>
    <numFmt numFmtId="182" formatCode="&quot;£&quot;#,##0"/>
    <numFmt numFmtId="183" formatCode="0.000%"/>
  </numFmts>
  <fonts count="48" x14ac:knownFonts="1">
    <font>
      <sz val="10"/>
      <color indexed="8"/>
      <name val="ARIAL"/>
      <charset val="1"/>
    </font>
    <font>
      <sz val="11"/>
      <color theme="1"/>
      <name val="Arial"/>
      <family val="2"/>
    </font>
    <font>
      <sz val="11"/>
      <color theme="1"/>
      <name val="Arial"/>
      <family val="2"/>
    </font>
    <font>
      <sz val="12"/>
      <color indexed="8"/>
      <name val="Arial"/>
      <family val="2"/>
    </font>
    <font>
      <sz val="10"/>
      <color indexed="8"/>
      <name val="Arial"/>
      <family val="2"/>
    </font>
    <font>
      <sz val="10"/>
      <color indexed="8"/>
      <name val="Arial"/>
      <family val="2"/>
    </font>
    <font>
      <sz val="10"/>
      <color indexed="8"/>
      <name val="Arial"/>
      <family val="2"/>
    </font>
    <font>
      <i/>
      <sz val="10"/>
      <color indexed="8"/>
      <name val="ARIAL"/>
      <family val="2"/>
    </font>
    <font>
      <b/>
      <sz val="10"/>
      <color indexed="8"/>
      <name val="Arial"/>
      <family val="2"/>
    </font>
    <font>
      <b/>
      <i/>
      <sz val="10"/>
      <color indexed="8"/>
      <name val="Arial"/>
      <family val="2"/>
    </font>
    <font>
      <b/>
      <sz val="12"/>
      <color indexed="8"/>
      <name val="Arial"/>
      <family val="2"/>
    </font>
    <font>
      <sz val="10"/>
      <name val="Arial"/>
      <family val="2"/>
    </font>
    <font>
      <b/>
      <sz val="12"/>
      <name val="Arial"/>
      <family val="2"/>
    </font>
    <font>
      <sz val="12"/>
      <name val="Arial"/>
      <family val="2"/>
    </font>
    <font>
      <b/>
      <sz val="10"/>
      <name val="Arial"/>
      <family val="2"/>
    </font>
    <font>
      <i/>
      <sz val="10"/>
      <name val="Arial"/>
      <family val="2"/>
    </font>
    <font>
      <vertAlign val="superscript"/>
      <sz val="10"/>
      <color indexed="8"/>
      <name val="Arial"/>
      <family val="2"/>
    </font>
    <font>
      <sz val="10"/>
      <color indexed="8"/>
      <name val="Arial"/>
      <family val="2"/>
    </font>
    <font>
      <vertAlign val="superscript"/>
      <sz val="10"/>
      <name val="Arial"/>
      <family val="2"/>
    </font>
    <font>
      <sz val="11"/>
      <color indexed="8"/>
      <name val="Arial"/>
      <family val="2"/>
    </font>
    <font>
      <sz val="12"/>
      <color theme="1"/>
      <name val="Arial"/>
      <family val="2"/>
    </font>
    <font>
      <u/>
      <sz val="10"/>
      <color theme="10"/>
      <name val="Arial"/>
      <family val="2"/>
    </font>
    <font>
      <b/>
      <sz val="12"/>
      <color theme="1"/>
      <name val="Arial"/>
      <family val="2"/>
    </font>
    <font>
      <sz val="10"/>
      <color theme="1"/>
      <name val="Arial"/>
      <family val="2"/>
    </font>
    <font>
      <b/>
      <sz val="10"/>
      <color theme="1"/>
      <name val="Arial"/>
      <family val="2"/>
    </font>
    <font>
      <sz val="11"/>
      <color theme="1"/>
      <name val="Arial"/>
      <family val="2"/>
    </font>
    <font>
      <u/>
      <sz val="11"/>
      <color theme="10"/>
      <name val="Arial"/>
      <family val="2"/>
    </font>
    <font>
      <u/>
      <sz val="12"/>
      <color theme="10"/>
      <name val="Arial"/>
      <family val="2"/>
    </font>
    <font>
      <vertAlign val="superscript"/>
      <sz val="10"/>
      <color theme="1"/>
      <name val="Arial"/>
      <family val="2"/>
    </font>
    <font>
      <b/>
      <sz val="11"/>
      <color indexed="8"/>
      <name val="Arial"/>
      <family val="2"/>
    </font>
    <font>
      <b/>
      <i/>
      <sz val="11"/>
      <color indexed="8"/>
      <name val="Arial"/>
      <family val="2"/>
    </font>
    <font>
      <i/>
      <sz val="11"/>
      <color indexed="8"/>
      <name val="Arial"/>
      <family val="2"/>
    </font>
    <font>
      <b/>
      <vertAlign val="superscript"/>
      <sz val="12"/>
      <color indexed="8"/>
      <name val="Arial"/>
      <family val="2"/>
    </font>
    <font>
      <sz val="11"/>
      <name val="Arial"/>
      <family val="2"/>
    </font>
    <font>
      <b/>
      <sz val="11"/>
      <name val="Arial"/>
      <family val="2"/>
    </font>
    <font>
      <b/>
      <sz val="11"/>
      <color theme="1"/>
      <name val="Arial"/>
      <family val="2"/>
    </font>
    <font>
      <vertAlign val="superscript"/>
      <sz val="11"/>
      <color indexed="8"/>
      <name val="Arial"/>
      <family val="2"/>
    </font>
    <font>
      <i/>
      <sz val="11"/>
      <color theme="1"/>
      <name val="Arial"/>
      <family val="2"/>
    </font>
    <font>
      <b/>
      <vertAlign val="superscript"/>
      <sz val="11"/>
      <name val="Arial"/>
      <family val="2"/>
    </font>
    <font>
      <b/>
      <sz val="14"/>
      <color indexed="8"/>
      <name val="Arial"/>
      <family val="2"/>
    </font>
    <font>
      <i/>
      <sz val="11"/>
      <name val="Arial"/>
      <family val="2"/>
    </font>
    <font>
      <b/>
      <i/>
      <sz val="11"/>
      <name val="Arial"/>
      <family val="2"/>
    </font>
    <font>
      <b/>
      <i/>
      <sz val="11"/>
      <color theme="1"/>
      <name val="Arial"/>
      <family val="2"/>
    </font>
    <font>
      <i/>
      <sz val="10"/>
      <color theme="1"/>
      <name val="Arial"/>
      <family val="2"/>
    </font>
    <font>
      <sz val="8"/>
      <name val="Arial"/>
      <family val="2"/>
    </font>
    <font>
      <vertAlign val="superscript"/>
      <sz val="11"/>
      <color rgb="FF000000"/>
      <name val="Arial"/>
      <family val="2"/>
    </font>
    <font>
      <sz val="8"/>
      <name val="Arial"/>
      <family val="2"/>
    </font>
    <font>
      <sz val="14"/>
      <color theme="1"/>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right/>
      <top/>
      <bottom style="thin">
        <color indexed="64"/>
      </bottom>
      <diagonal/>
    </border>
    <border>
      <left/>
      <right style="double">
        <color indexed="64"/>
      </right>
      <top/>
      <bottom/>
      <diagonal/>
    </border>
    <border>
      <left/>
      <right/>
      <top style="thin">
        <color indexed="64"/>
      </top>
      <bottom/>
      <diagonal/>
    </border>
    <border>
      <left/>
      <right/>
      <top/>
      <bottom style="double">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3">
    <xf numFmtId="0" fontId="0" fillId="0" borderId="0">
      <alignment vertical="top"/>
    </xf>
    <xf numFmtId="43" fontId="5" fillId="0" borderId="0" applyFont="0" applyFill="0" applyBorder="0" applyAlignment="0" applyProtection="0">
      <alignment vertical="top"/>
    </xf>
    <xf numFmtId="44" fontId="5" fillId="0" borderId="0" applyFont="0" applyFill="0" applyBorder="0" applyAlignment="0" applyProtection="0">
      <alignment vertical="top"/>
    </xf>
    <xf numFmtId="44" fontId="4" fillId="0" borderId="0" applyFont="0" applyFill="0" applyBorder="0" applyAlignment="0" applyProtection="0">
      <alignment vertical="top"/>
    </xf>
    <xf numFmtId="0" fontId="21" fillId="0" borderId="0" applyNumberFormat="0" applyFill="0" applyBorder="0" applyAlignment="0" applyProtection="0">
      <alignment vertical="top"/>
    </xf>
    <xf numFmtId="0" fontId="11" fillId="0" borderId="0"/>
    <xf numFmtId="0" fontId="20" fillId="0" borderId="0"/>
    <xf numFmtId="0" fontId="4" fillId="0" borderId="0">
      <alignment vertical="top"/>
    </xf>
    <xf numFmtId="0" fontId="4" fillId="0" borderId="0">
      <alignment vertical="top"/>
    </xf>
    <xf numFmtId="9" fontId="5" fillId="0" borderId="0" applyFont="0" applyFill="0" applyBorder="0" applyAlignment="0" applyProtection="0">
      <alignment vertical="top"/>
    </xf>
    <xf numFmtId="9" fontId="6" fillId="0" borderId="0" applyFont="0" applyFill="0" applyBorder="0" applyAlignment="0" applyProtection="0">
      <alignment vertical="top"/>
    </xf>
    <xf numFmtId="9" fontId="4" fillId="0" borderId="0" applyFont="0" applyFill="0" applyBorder="0" applyAlignment="0" applyProtection="0">
      <alignment vertical="top"/>
    </xf>
    <xf numFmtId="0" fontId="11" fillId="0" borderId="0"/>
  </cellStyleXfs>
  <cellXfs count="493">
    <xf numFmtId="0" fontId="0" fillId="0" borderId="0" xfId="0">
      <alignment vertical="top"/>
    </xf>
    <xf numFmtId="0" fontId="10" fillId="2" borderId="0" xfId="0" applyFont="1" applyFill="1" applyProtection="1">
      <alignment vertical="top"/>
      <protection locked="0"/>
    </xf>
    <xf numFmtId="0" fontId="0" fillId="2" borderId="0" xfId="0" applyFill="1" applyAlignment="1" applyProtection="1">
      <protection locked="0"/>
    </xf>
    <xf numFmtId="0" fontId="0" fillId="2" borderId="0" xfId="0" applyFill="1" applyProtection="1">
      <alignment vertical="top"/>
      <protection locked="0"/>
    </xf>
    <xf numFmtId="0" fontId="12" fillId="2" borderId="0" xfId="5" applyFont="1" applyFill="1" applyProtection="1">
      <protection locked="0"/>
    </xf>
    <xf numFmtId="0" fontId="9" fillId="0" borderId="0" xfId="0" applyFont="1" applyProtection="1">
      <alignment vertical="top"/>
      <protection locked="0"/>
    </xf>
    <xf numFmtId="0" fontId="8" fillId="2" borderId="0" xfId="0" applyFont="1" applyFill="1" applyAlignment="1" applyProtection="1">
      <alignment horizontal="right" vertical="top"/>
      <protection locked="0"/>
    </xf>
    <xf numFmtId="0" fontId="21" fillId="2" borderId="0" xfId="4" applyFill="1" applyProtection="1">
      <alignment vertical="top"/>
      <protection locked="0"/>
    </xf>
    <xf numFmtId="0" fontId="4" fillId="2" borderId="0" xfId="0" applyFont="1" applyFill="1" applyProtection="1">
      <alignment vertical="top"/>
      <protection locked="0"/>
    </xf>
    <xf numFmtId="165" fontId="7" fillId="2" borderId="0" xfId="0" applyNumberFormat="1" applyFont="1" applyFill="1" applyProtection="1">
      <alignment vertical="top"/>
      <protection locked="0"/>
    </xf>
    <xf numFmtId="0" fontId="6" fillId="2" borderId="0" xfId="0" applyFont="1" applyFill="1" applyProtection="1">
      <alignment vertical="top"/>
      <protection locked="0"/>
    </xf>
    <xf numFmtId="0" fontId="0" fillId="2" borderId="0" xfId="0" applyFill="1" applyAlignment="1" applyProtection="1">
      <alignment vertical="top" wrapText="1"/>
      <protection locked="0"/>
    </xf>
    <xf numFmtId="164" fontId="5" fillId="2" borderId="0" xfId="9" applyNumberFormat="1" applyFont="1" applyFill="1" applyProtection="1">
      <alignment vertical="top"/>
      <protection locked="0"/>
    </xf>
    <xf numFmtId="0" fontId="8" fillId="2" borderId="0" xfId="0" applyFont="1" applyFill="1" applyProtection="1">
      <alignment vertical="top"/>
      <protection locked="0"/>
    </xf>
    <xf numFmtId="165" fontId="9" fillId="2" borderId="0" xfId="0" applyNumberFormat="1" applyFont="1" applyFill="1" applyProtection="1">
      <alignment vertical="top"/>
      <protection locked="0"/>
    </xf>
    <xf numFmtId="3" fontId="8" fillId="2" borderId="0" xfId="0" applyNumberFormat="1" applyFont="1" applyFill="1" applyProtection="1">
      <alignment vertical="top"/>
      <protection locked="0"/>
    </xf>
    <xf numFmtId="166" fontId="8" fillId="2" borderId="0" xfId="0" applyNumberFormat="1" applyFont="1" applyFill="1" applyProtection="1">
      <alignment vertical="top"/>
      <protection locked="0"/>
    </xf>
    <xf numFmtId="3" fontId="0" fillId="2" borderId="0" xfId="0" applyNumberFormat="1" applyFill="1">
      <alignment vertical="top"/>
    </xf>
    <xf numFmtId="3" fontId="0" fillId="2" borderId="0" xfId="0" applyNumberFormat="1" applyFill="1" applyProtection="1">
      <alignment vertical="top"/>
      <protection locked="0"/>
    </xf>
    <xf numFmtId="167" fontId="0" fillId="2" borderId="0" xfId="0" applyNumberFormat="1" applyFill="1" applyProtection="1">
      <alignment vertical="top"/>
      <protection locked="0"/>
    </xf>
    <xf numFmtId="0" fontId="9" fillId="2" borderId="0" xfId="0" applyFont="1" applyFill="1" applyProtection="1">
      <alignment vertical="top"/>
      <protection locked="0"/>
    </xf>
    <xf numFmtId="4" fontId="0" fillId="2" borderId="0" xfId="0" applyNumberFormat="1" applyFill="1" applyProtection="1">
      <alignment vertical="top"/>
      <protection locked="0"/>
    </xf>
    <xf numFmtId="164" fontId="4" fillId="2" borderId="0" xfId="9" applyNumberFormat="1" applyFont="1" applyFill="1" applyProtection="1">
      <alignment vertical="top"/>
      <protection locked="0"/>
    </xf>
    <xf numFmtId="0" fontId="6" fillId="2" borderId="0" xfId="0" applyFont="1" applyFill="1" applyAlignment="1" applyProtection="1">
      <alignment vertical="top" wrapText="1"/>
      <protection locked="0"/>
    </xf>
    <xf numFmtId="165" fontId="0" fillId="2" borderId="0" xfId="0" applyNumberFormat="1" applyFill="1" applyProtection="1">
      <alignment vertical="top"/>
      <protection locked="0"/>
    </xf>
    <xf numFmtId="0" fontId="23" fillId="2" borderId="0" xfId="0" applyFont="1" applyFill="1" applyAlignment="1" applyProtection="1">
      <protection locked="0"/>
    </xf>
    <xf numFmtId="0" fontId="14" fillId="2" borderId="0" xfId="0" applyFont="1" applyFill="1" applyAlignment="1" applyProtection="1">
      <alignment horizontal="right"/>
      <protection locked="0"/>
    </xf>
    <xf numFmtId="0" fontId="24" fillId="2" borderId="0" xfId="0" applyFont="1" applyFill="1" applyAlignment="1" applyProtection="1">
      <alignment horizontal="right"/>
      <protection locked="0"/>
    </xf>
    <xf numFmtId="0" fontId="24" fillId="2" borderId="0" xfId="0" applyFont="1" applyFill="1" applyAlignment="1" applyProtection="1">
      <protection locked="0"/>
    </xf>
    <xf numFmtId="171" fontId="23" fillId="2" borderId="0" xfId="0" applyNumberFormat="1" applyFont="1" applyFill="1" applyAlignment="1" applyProtection="1">
      <protection locked="0"/>
    </xf>
    <xf numFmtId="8" fontId="23" fillId="2" borderId="0" xfId="0" applyNumberFormat="1" applyFont="1" applyFill="1" applyAlignment="1" applyProtection="1">
      <protection locked="0"/>
    </xf>
    <xf numFmtId="0" fontId="21" fillId="2" borderId="0" xfId="4" applyFill="1" applyAlignment="1" applyProtection="1">
      <alignment vertical="top"/>
      <protection locked="0"/>
    </xf>
    <xf numFmtId="167" fontId="8" fillId="2" borderId="0" xfId="0" applyNumberFormat="1" applyFont="1" applyFill="1">
      <alignment vertical="top"/>
    </xf>
    <xf numFmtId="0" fontId="7" fillId="2" borderId="0" xfId="0" applyFont="1" applyFill="1" applyAlignment="1" applyProtection="1">
      <alignment wrapText="1"/>
      <protection locked="0"/>
    </xf>
    <xf numFmtId="165" fontId="7" fillId="2" borderId="0" xfId="0" applyNumberFormat="1" applyFont="1" applyFill="1" applyAlignment="1"/>
    <xf numFmtId="3" fontId="4" fillId="2" borderId="0" xfId="0" applyNumberFormat="1" applyFont="1" applyFill="1">
      <alignment vertical="top"/>
    </xf>
    <xf numFmtId="0" fontId="4" fillId="2" borderId="5" xfId="0" applyFont="1" applyFill="1" applyBorder="1" applyProtection="1">
      <alignment vertical="top"/>
      <protection locked="0"/>
    </xf>
    <xf numFmtId="0" fontId="4" fillId="2" borderId="0" xfId="7" applyFill="1" applyProtection="1">
      <alignment vertical="top"/>
      <protection locked="0"/>
    </xf>
    <xf numFmtId="167" fontId="4" fillId="2" borderId="0" xfId="7" applyNumberFormat="1" applyFill="1">
      <alignment vertical="top"/>
    </xf>
    <xf numFmtId="164" fontId="4" fillId="2" borderId="0" xfId="11" applyNumberFormat="1" applyFont="1" applyFill="1" applyProtection="1">
      <alignment vertical="top"/>
      <protection locked="0"/>
    </xf>
    <xf numFmtId="166" fontId="4" fillId="2" borderId="0" xfId="3" applyNumberFormat="1" applyFont="1" applyFill="1" applyBorder="1" applyProtection="1">
      <alignment vertical="top"/>
    </xf>
    <xf numFmtId="0" fontId="8" fillId="2" borderId="0" xfId="7" applyFont="1" applyFill="1" applyProtection="1">
      <alignment vertical="top"/>
      <protection locked="0"/>
    </xf>
    <xf numFmtId="167" fontId="8" fillId="2" borderId="0" xfId="7" applyNumberFormat="1" applyFont="1" applyFill="1">
      <alignment vertical="top"/>
    </xf>
    <xf numFmtId="164" fontId="4" fillId="2" borderId="0" xfId="11" applyNumberFormat="1" applyFont="1" applyFill="1" applyBorder="1" applyProtection="1">
      <alignment vertical="top"/>
      <protection locked="0"/>
    </xf>
    <xf numFmtId="0" fontId="0" fillId="0" borderId="0" xfId="0" applyAlignment="1">
      <alignment vertical="top" wrapText="1"/>
    </xf>
    <xf numFmtId="0" fontId="0" fillId="2" borderId="0" xfId="0" applyFill="1" applyAlignment="1">
      <alignment vertical="top" wrapText="1"/>
    </xf>
    <xf numFmtId="170" fontId="8" fillId="2" borderId="0" xfId="2" applyNumberFormat="1" applyFont="1" applyFill="1" applyBorder="1" applyProtection="1">
      <alignment vertical="top"/>
    </xf>
    <xf numFmtId="3" fontId="8" fillId="2" borderId="0" xfId="0" applyNumberFormat="1" applyFont="1" applyFill="1">
      <alignment vertical="top"/>
    </xf>
    <xf numFmtId="0" fontId="23" fillId="2" borderId="0" xfId="0" applyFont="1" applyFill="1" applyAlignment="1">
      <alignment horizontal="right"/>
    </xf>
    <xf numFmtId="173" fontId="23" fillId="2" borderId="0" xfId="0" applyNumberFormat="1" applyFont="1" applyFill="1" applyAlignment="1">
      <alignment horizontal="right"/>
    </xf>
    <xf numFmtId="174" fontId="23" fillId="2" borderId="0" xfId="0" applyNumberFormat="1" applyFont="1" applyFill="1" applyAlignment="1">
      <alignment horizontal="right"/>
    </xf>
    <xf numFmtId="9" fontId="0" fillId="2" borderId="0" xfId="0" applyNumberFormat="1" applyFill="1" applyProtection="1">
      <alignment vertical="top"/>
      <protection locked="0"/>
    </xf>
    <xf numFmtId="164" fontId="4" fillId="2" borderId="0" xfId="11" applyNumberFormat="1" applyFont="1" applyFill="1" applyBorder="1" applyAlignment="1" applyProtection="1">
      <alignment vertical="center"/>
      <protection locked="0"/>
    </xf>
    <xf numFmtId="0" fontId="4" fillId="2" borderId="0" xfId="7" applyFill="1" applyAlignment="1" applyProtection="1">
      <alignment vertical="center"/>
      <protection locked="0"/>
    </xf>
    <xf numFmtId="9" fontId="17" fillId="2" borderId="0" xfId="9" applyFont="1" applyFill="1" applyProtection="1">
      <alignment vertical="top"/>
      <protection locked="0"/>
    </xf>
    <xf numFmtId="0" fontId="0" fillId="2" borderId="5" xfId="0" applyFill="1" applyBorder="1" applyProtection="1">
      <alignment vertical="top"/>
      <protection locked="0"/>
    </xf>
    <xf numFmtId="0" fontId="23" fillId="2" borderId="0" xfId="0" applyFont="1" applyFill="1" applyAlignment="1"/>
    <xf numFmtId="0" fontId="26" fillId="2" borderId="0" xfId="4" applyFont="1" applyFill="1" applyAlignment="1"/>
    <xf numFmtId="0" fontId="25" fillId="2" borderId="0" xfId="0" applyFont="1" applyFill="1" applyAlignment="1"/>
    <xf numFmtId="0" fontId="21" fillId="2" borderId="0" xfId="4" applyFill="1" applyAlignment="1"/>
    <xf numFmtId="0" fontId="10" fillId="0" borderId="0" xfId="0" applyFont="1" applyProtection="1">
      <alignment vertical="top"/>
      <protection locked="0"/>
    </xf>
    <xf numFmtId="0" fontId="25" fillId="2" borderId="0" xfId="6" applyFont="1" applyFill="1"/>
    <xf numFmtId="0" fontId="20" fillId="2" borderId="0" xfId="6" applyFill="1"/>
    <xf numFmtId="0" fontId="22" fillId="2" borderId="0" xfId="6" applyFont="1" applyFill="1"/>
    <xf numFmtId="0" fontId="21" fillId="2" borderId="0" xfId="4" applyFill="1" applyAlignment="1">
      <alignment horizontal="right"/>
    </xf>
    <xf numFmtId="0" fontId="25" fillId="0" borderId="1" xfId="0" applyFont="1" applyBorder="1" applyAlignment="1"/>
    <xf numFmtId="0" fontId="0" fillId="2" borderId="0" xfId="0" applyFill="1" applyAlignment="1"/>
    <xf numFmtId="0" fontId="8" fillId="2" borderId="0" xfId="0" applyFont="1" applyFill="1" applyAlignment="1" applyProtection="1">
      <alignment horizontal="right" vertical="center" wrapText="1"/>
      <protection locked="0"/>
    </xf>
    <xf numFmtId="175" fontId="8" fillId="2" borderId="0" xfId="1" applyNumberFormat="1" applyFont="1" applyFill="1" applyBorder="1" applyAlignment="1" applyProtection="1">
      <protection locked="0"/>
    </xf>
    <xf numFmtId="167" fontId="4" fillId="2" borderId="0" xfId="7" applyNumberFormat="1" applyFill="1" applyAlignment="1"/>
    <xf numFmtId="164" fontId="4" fillId="2" borderId="0" xfId="11" applyNumberFormat="1" applyFont="1" applyFill="1" applyBorder="1" applyAlignment="1" applyProtection="1">
      <protection locked="0"/>
    </xf>
    <xf numFmtId="0" fontId="4" fillId="2" borderId="0" xfId="7" applyFill="1" applyAlignment="1" applyProtection="1">
      <protection locked="0"/>
    </xf>
    <xf numFmtId="164" fontId="4" fillId="2" borderId="0" xfId="11" applyNumberFormat="1" applyFont="1" applyFill="1" applyAlignment="1" applyProtection="1">
      <protection locked="0"/>
    </xf>
    <xf numFmtId="0" fontId="11" fillId="2" borderId="0" xfId="12" applyFill="1"/>
    <xf numFmtId="0" fontId="10" fillId="0" borderId="0" xfId="7" applyFont="1" applyAlignment="1" applyProtection="1">
      <protection locked="0"/>
    </xf>
    <xf numFmtId="0" fontId="19" fillId="2" borderId="1" xfId="0" applyFont="1" applyFill="1" applyBorder="1" applyAlignment="1" applyProtection="1">
      <protection locked="0"/>
    </xf>
    <xf numFmtId="0" fontId="19" fillId="2" borderId="1" xfId="0" applyFont="1" applyFill="1" applyBorder="1" applyAlignment="1" applyProtection="1">
      <alignment horizontal="right"/>
      <protection locked="0"/>
    </xf>
    <xf numFmtId="0" fontId="29" fillId="2" borderId="0" xfId="0" applyFont="1" applyFill="1" applyAlignment="1" applyProtection="1">
      <protection locked="0"/>
    </xf>
    <xf numFmtId="0" fontId="19" fillId="2" borderId="0" xfId="0" applyFont="1" applyFill="1" applyProtection="1">
      <alignment vertical="top"/>
      <protection locked="0"/>
    </xf>
    <xf numFmtId="0" fontId="29" fillId="2" borderId="1" xfId="0" applyFont="1" applyFill="1" applyBorder="1" applyProtection="1">
      <alignment vertical="top"/>
      <protection locked="0"/>
    </xf>
    <xf numFmtId="0" fontId="4" fillId="2" borderId="0" xfId="0" applyFont="1" applyFill="1" applyAlignment="1" applyProtection="1">
      <alignment horizontal="right" vertical="top"/>
      <protection locked="0"/>
    </xf>
    <xf numFmtId="177" fontId="19" fillId="2" borderId="0" xfId="0" applyNumberFormat="1" applyFont="1" applyFill="1">
      <alignment vertical="top"/>
    </xf>
    <xf numFmtId="177" fontId="19" fillId="2" borderId="0" xfId="0" applyNumberFormat="1" applyFont="1" applyFill="1" applyProtection="1">
      <alignment vertical="top"/>
      <protection locked="0"/>
    </xf>
    <xf numFmtId="177" fontId="19" fillId="2" borderId="0" xfId="9" applyNumberFormat="1" applyFont="1" applyFill="1" applyProtection="1">
      <alignment vertical="top"/>
      <protection locked="0"/>
    </xf>
    <xf numFmtId="177" fontId="29" fillId="2" borderId="1" xfId="0" applyNumberFormat="1" applyFont="1" applyFill="1" applyBorder="1">
      <alignment vertical="top"/>
    </xf>
    <xf numFmtId="178" fontId="19" fillId="2" borderId="0" xfId="0" applyNumberFormat="1" applyFont="1" applyFill="1">
      <alignment vertical="top"/>
    </xf>
    <xf numFmtId="178" fontId="19" fillId="2" borderId="0" xfId="0" applyNumberFormat="1" applyFont="1" applyFill="1" applyProtection="1">
      <alignment vertical="top"/>
      <protection locked="0"/>
    </xf>
    <xf numFmtId="178" fontId="19" fillId="2" borderId="0" xfId="9" applyNumberFormat="1" applyFont="1" applyFill="1" applyProtection="1">
      <alignment vertical="top"/>
      <protection locked="0"/>
    </xf>
    <xf numFmtId="178" fontId="29" fillId="2" borderId="1" xfId="0" applyNumberFormat="1" applyFont="1" applyFill="1" applyBorder="1">
      <alignment vertical="top"/>
    </xf>
    <xf numFmtId="3" fontId="19" fillId="2" borderId="0" xfId="0" applyNumberFormat="1" applyFont="1" applyFill="1">
      <alignment vertical="top"/>
    </xf>
    <xf numFmtId="3" fontId="19" fillId="2" borderId="0" xfId="0" applyNumberFormat="1" applyFont="1" applyFill="1" applyProtection="1">
      <alignment vertical="top"/>
      <protection locked="0"/>
    </xf>
    <xf numFmtId="3" fontId="19" fillId="2" borderId="0" xfId="2" applyNumberFormat="1" applyFont="1" applyFill="1" applyProtection="1">
      <alignment vertical="top"/>
    </xf>
    <xf numFmtId="3" fontId="29" fillId="2" borderId="1" xfId="0" applyNumberFormat="1" applyFont="1" applyFill="1" applyBorder="1">
      <alignment vertical="top"/>
    </xf>
    <xf numFmtId="178" fontId="0" fillId="2" borderId="0" xfId="0" applyNumberFormat="1" applyFill="1" applyProtection="1">
      <alignment vertical="top"/>
      <protection locked="0"/>
    </xf>
    <xf numFmtId="3" fontId="25" fillId="2" borderId="0" xfId="0" applyNumberFormat="1" applyFont="1" applyFill="1" applyAlignment="1"/>
    <xf numFmtId="0" fontId="29" fillId="2" borderId="1" xfId="0" applyFont="1" applyFill="1" applyBorder="1" applyAlignment="1" applyProtection="1">
      <protection locked="0"/>
    </xf>
    <xf numFmtId="3" fontId="29" fillId="2" borderId="1" xfId="2" applyNumberFormat="1" applyFont="1" applyFill="1" applyBorder="1" applyProtection="1">
      <alignment vertical="top"/>
    </xf>
    <xf numFmtId="3" fontId="19" fillId="0" borderId="0" xfId="0" applyNumberFormat="1" applyFont="1">
      <alignment vertical="top"/>
    </xf>
    <xf numFmtId="0" fontId="19" fillId="2" borderId="0" xfId="0" applyFont="1" applyFill="1" applyAlignment="1" applyProtection="1">
      <protection locked="0"/>
    </xf>
    <xf numFmtId="3" fontId="29" fillId="2" borderId="1" xfId="0" applyNumberFormat="1" applyFont="1" applyFill="1" applyBorder="1" applyAlignment="1" applyProtection="1">
      <alignment horizontal="right"/>
      <protection locked="0"/>
    </xf>
    <xf numFmtId="3" fontId="29" fillId="2" borderId="1" xfId="0" applyNumberFormat="1" applyFont="1" applyFill="1" applyBorder="1" applyProtection="1">
      <alignment vertical="top"/>
      <protection locked="0"/>
    </xf>
    <xf numFmtId="0" fontId="19" fillId="2" borderId="1" xfId="0" applyFont="1" applyFill="1" applyBorder="1" applyProtection="1">
      <alignment vertical="top"/>
      <protection locked="0"/>
    </xf>
    <xf numFmtId="177" fontId="0" fillId="2" borderId="0" xfId="0" applyNumberFormat="1" applyFill="1" applyProtection="1">
      <alignment vertical="top"/>
      <protection locked="0"/>
    </xf>
    <xf numFmtId="3" fontId="19" fillId="2" borderId="0" xfId="0" applyNumberFormat="1" applyFont="1" applyFill="1" applyAlignment="1">
      <alignment horizontal="right" vertical="top"/>
    </xf>
    <xf numFmtId="0" fontId="19" fillId="2" borderId="5" xfId="0" applyFont="1" applyFill="1" applyBorder="1" applyProtection="1">
      <alignment vertical="top"/>
      <protection locked="0"/>
    </xf>
    <xf numFmtId="175" fontId="19" fillId="2" borderId="0" xfId="1" applyNumberFormat="1" applyFont="1" applyFill="1" applyProtection="1">
      <alignment vertical="top"/>
      <protection locked="0"/>
    </xf>
    <xf numFmtId="3" fontId="19" fillId="2" borderId="0" xfId="1" applyNumberFormat="1" applyFont="1" applyFill="1" applyProtection="1">
      <alignment vertical="top"/>
      <protection locked="0"/>
    </xf>
    <xf numFmtId="2" fontId="19" fillId="2" borderId="1" xfId="0" applyNumberFormat="1" applyFont="1" applyFill="1" applyBorder="1" applyAlignment="1" applyProtection="1">
      <protection locked="0"/>
    </xf>
    <xf numFmtId="2" fontId="19" fillId="2" borderId="1" xfId="0" applyNumberFormat="1" applyFont="1" applyFill="1" applyBorder="1" applyAlignment="1" applyProtection="1">
      <alignment horizontal="right"/>
      <protection locked="0"/>
    </xf>
    <xf numFmtId="2" fontId="19" fillId="2" borderId="0" xfId="0" applyNumberFormat="1" applyFont="1" applyFill="1" applyProtection="1">
      <alignment vertical="top"/>
      <protection locked="0"/>
    </xf>
    <xf numFmtId="2" fontId="29" fillId="2" borderId="1" xfId="0" applyNumberFormat="1" applyFont="1" applyFill="1" applyBorder="1" applyProtection="1">
      <alignment vertical="top"/>
      <protection locked="0"/>
    </xf>
    <xf numFmtId="0" fontId="10" fillId="0" borderId="0" xfId="0" applyFont="1" applyAlignment="1" applyProtection="1">
      <protection locked="0"/>
    </xf>
    <xf numFmtId="0" fontId="11" fillId="2" borderId="0" xfId="0" applyFont="1" applyFill="1" applyAlignment="1" applyProtection="1">
      <alignment horizontal="right"/>
      <protection locked="0"/>
    </xf>
    <xf numFmtId="49" fontId="0" fillId="2" borderId="5" xfId="0" applyNumberFormat="1" applyFill="1" applyBorder="1" applyAlignment="1" applyProtection="1">
      <protection locked="0"/>
    </xf>
    <xf numFmtId="0" fontId="0" fillId="2" borderId="5" xfId="0" applyFill="1" applyBorder="1" applyAlignment="1" applyProtection="1">
      <protection locked="0"/>
    </xf>
    <xf numFmtId="0" fontId="11" fillId="2" borderId="5" xfId="0" applyFont="1" applyFill="1" applyBorder="1" applyAlignment="1" applyProtection="1">
      <alignment horizontal="right"/>
      <protection locked="0"/>
    </xf>
    <xf numFmtId="49" fontId="19" fillId="2" borderId="0" xfId="0" applyNumberFormat="1" applyFont="1" applyFill="1" applyAlignment="1" applyProtection="1">
      <protection locked="0"/>
    </xf>
    <xf numFmtId="49" fontId="19" fillId="2" borderId="5" xfId="0" applyNumberFormat="1" applyFont="1" applyFill="1" applyBorder="1" applyAlignment="1" applyProtection="1">
      <protection locked="0"/>
    </xf>
    <xf numFmtId="0" fontId="33" fillId="2" borderId="5" xfId="0" applyFont="1" applyFill="1" applyBorder="1" applyAlignment="1" applyProtection="1">
      <alignment horizontal="right" wrapText="1"/>
      <protection locked="0"/>
    </xf>
    <xf numFmtId="49" fontId="33" fillId="2" borderId="0" xfId="0" applyNumberFormat="1" applyFont="1" applyFill="1" applyAlignment="1" applyProtection="1">
      <protection locked="0"/>
    </xf>
    <xf numFmtId="0" fontId="34" fillId="2" borderId="1" xfId="0" applyFont="1" applyFill="1" applyBorder="1" applyAlignment="1" applyProtection="1">
      <alignment horizontal="right" wrapText="1"/>
      <protection locked="0"/>
    </xf>
    <xf numFmtId="0" fontId="33" fillId="2" borderId="1" xfId="0" applyFont="1" applyFill="1" applyBorder="1" applyAlignment="1" applyProtection="1">
      <alignment horizontal="left" wrapText="1"/>
      <protection locked="0"/>
    </xf>
    <xf numFmtId="0" fontId="33" fillId="2" borderId="1" xfId="0" applyFont="1" applyFill="1" applyBorder="1" applyAlignment="1" applyProtection="1">
      <alignment horizontal="right" wrapText="1"/>
      <protection locked="0"/>
    </xf>
    <xf numFmtId="0" fontId="19" fillId="2" borderId="1" xfId="0" applyFont="1" applyFill="1" applyBorder="1" applyAlignment="1" applyProtection="1">
      <alignment horizontal="right" wrapText="1"/>
      <protection locked="0"/>
    </xf>
    <xf numFmtId="0" fontId="19" fillId="2" borderId="1" xfId="0" applyFont="1" applyFill="1" applyBorder="1" applyAlignment="1" applyProtection="1">
      <alignment wrapText="1"/>
      <protection locked="0"/>
    </xf>
    <xf numFmtId="0" fontId="29" fillId="2" borderId="0" xfId="0" applyFont="1" applyFill="1" applyAlignment="1" applyProtection="1">
      <alignment wrapText="1"/>
      <protection locked="0"/>
    </xf>
    <xf numFmtId="3" fontId="29" fillId="2" borderId="1" xfId="0" applyNumberFormat="1" applyFont="1" applyFill="1" applyBorder="1" applyAlignment="1">
      <alignment horizontal="right" vertical="top"/>
    </xf>
    <xf numFmtId="178" fontId="29" fillId="2" borderId="1" xfId="0" applyNumberFormat="1" applyFont="1" applyFill="1" applyBorder="1" applyProtection="1">
      <alignment vertical="top"/>
      <protection locked="0"/>
    </xf>
    <xf numFmtId="0" fontId="22" fillId="2" borderId="0" xfId="0" applyFont="1" applyFill="1" applyAlignment="1" applyProtection="1">
      <protection locked="0"/>
    </xf>
    <xf numFmtId="177" fontId="19" fillId="2" borderId="0" xfId="0" applyNumberFormat="1" applyFont="1" applyFill="1" applyAlignment="1">
      <alignment horizontal="right" vertical="top"/>
    </xf>
    <xf numFmtId="177" fontId="21" fillId="2" borderId="0" xfId="4" applyNumberFormat="1" applyFill="1" applyProtection="1">
      <alignment vertical="top"/>
      <protection locked="0"/>
    </xf>
    <xf numFmtId="3" fontId="29" fillId="2" borderId="0" xfId="0" applyNumberFormat="1" applyFont="1" applyFill="1" applyAlignment="1"/>
    <xf numFmtId="178" fontId="29" fillId="2" borderId="0" xfId="0" applyNumberFormat="1" applyFont="1" applyFill="1" applyAlignment="1"/>
    <xf numFmtId="0" fontId="4" fillId="2" borderId="5" xfId="0" applyFont="1" applyFill="1" applyBorder="1" applyAlignment="1" applyProtection="1">
      <alignment horizontal="right" vertical="top"/>
      <protection locked="0"/>
    </xf>
    <xf numFmtId="169" fontId="0" fillId="2" borderId="0" xfId="0" applyNumberFormat="1" applyFill="1" applyProtection="1">
      <alignment vertical="top"/>
      <protection locked="0"/>
    </xf>
    <xf numFmtId="0" fontId="25" fillId="2" borderId="5" xfId="0" applyFont="1" applyFill="1" applyBorder="1" applyAlignment="1" applyProtection="1">
      <protection locked="0"/>
    </xf>
    <xf numFmtId="0" fontId="29" fillId="2" borderId="1" xfId="0" applyFont="1" applyFill="1" applyBorder="1" applyAlignment="1" applyProtection="1">
      <alignment horizontal="right" wrapText="1"/>
      <protection locked="0"/>
    </xf>
    <xf numFmtId="0" fontId="25" fillId="2" borderId="0" xfId="0" applyFont="1" applyFill="1" applyAlignment="1" applyProtection="1">
      <protection locked="0"/>
    </xf>
    <xf numFmtId="3" fontId="29" fillId="0" borderId="0" xfId="0" applyNumberFormat="1" applyFont="1">
      <alignment vertical="top"/>
    </xf>
    <xf numFmtId="3" fontId="19" fillId="2" borderId="0" xfId="0" applyNumberFormat="1" applyFont="1" applyFill="1" applyAlignment="1">
      <alignment horizontal="right"/>
    </xf>
    <xf numFmtId="3" fontId="29" fillId="2" borderId="5" xfId="0" applyNumberFormat="1" applyFont="1" applyFill="1" applyBorder="1" applyAlignment="1">
      <alignment horizontal="right"/>
    </xf>
    <xf numFmtId="3" fontId="29" fillId="2" borderId="0" xfId="0" applyNumberFormat="1" applyFont="1" applyFill="1">
      <alignment vertical="top"/>
    </xf>
    <xf numFmtId="0" fontId="19" fillId="2" borderId="0" xfId="0" applyFont="1" applyFill="1" applyAlignment="1" applyProtection="1">
      <alignment horizontal="left"/>
      <protection locked="0"/>
    </xf>
    <xf numFmtId="0" fontId="8" fillId="2" borderId="0" xfId="0" applyFont="1" applyFill="1" applyAlignment="1" applyProtection="1">
      <alignment horizontal="right" vertical="top" wrapText="1"/>
      <protection locked="0"/>
    </xf>
    <xf numFmtId="0" fontId="29" fillId="2" borderId="1" xfId="0" applyFont="1" applyFill="1" applyBorder="1" applyAlignment="1" applyProtection="1">
      <alignment horizontal="left" vertical="top" wrapText="1"/>
      <protection locked="0"/>
    </xf>
    <xf numFmtId="3" fontId="29" fillId="2" borderId="1" xfId="0" applyNumberFormat="1" applyFont="1" applyFill="1" applyBorder="1" applyAlignment="1" applyProtection="1">
      <protection locked="0"/>
    </xf>
    <xf numFmtId="0" fontId="19" fillId="2" borderId="1" xfId="0" applyFont="1" applyFill="1" applyBorder="1" applyAlignment="1" applyProtection="1">
      <alignment horizontal="left"/>
      <protection locked="0"/>
    </xf>
    <xf numFmtId="0" fontId="29" fillId="2" borderId="0" xfId="0" applyFont="1" applyFill="1" applyAlignment="1" applyProtection="1">
      <alignment horizontal="left"/>
      <protection locked="0"/>
    </xf>
    <xf numFmtId="3" fontId="19" fillId="2" borderId="0" xfId="0" applyNumberFormat="1" applyFont="1" applyFill="1" applyAlignment="1"/>
    <xf numFmtId="3" fontId="19" fillId="2" borderId="0" xfId="0" applyNumberFormat="1" applyFont="1" applyFill="1" applyAlignment="1" applyProtection="1">
      <protection locked="0"/>
    </xf>
    <xf numFmtId="0" fontId="19" fillId="2" borderId="2" xfId="0" applyFont="1" applyFill="1" applyBorder="1" applyAlignment="1" applyProtection="1">
      <alignment horizontal="right"/>
      <protection locked="0"/>
    </xf>
    <xf numFmtId="3" fontId="19" fillId="2" borderId="6" xfId="0" applyNumberFormat="1" applyFont="1" applyFill="1" applyBorder="1">
      <alignment vertical="top"/>
    </xf>
    <xf numFmtId="3" fontId="19" fillId="2" borderId="4" xfId="0" applyNumberFormat="1" applyFont="1" applyFill="1" applyBorder="1">
      <alignment vertical="top"/>
    </xf>
    <xf numFmtId="3" fontId="19" fillId="2" borderId="2" xfId="0" applyNumberFormat="1" applyFont="1" applyFill="1" applyBorder="1" applyAlignment="1">
      <alignment horizontal="right"/>
    </xf>
    <xf numFmtId="177" fontId="19" fillId="2" borderId="6" xfId="0" applyNumberFormat="1" applyFont="1" applyFill="1" applyBorder="1">
      <alignment vertical="top"/>
    </xf>
    <xf numFmtId="3" fontId="29" fillId="2" borderId="2" xfId="0" applyNumberFormat="1" applyFont="1" applyFill="1" applyBorder="1">
      <alignment vertical="top"/>
    </xf>
    <xf numFmtId="0" fontId="19" fillId="2" borderId="3" xfId="0" applyFont="1" applyFill="1" applyBorder="1" applyAlignment="1" applyProtection="1">
      <alignment horizontal="right"/>
      <protection locked="0"/>
    </xf>
    <xf numFmtId="3" fontId="29" fillId="0" borderId="1" xfId="0" applyNumberFormat="1" applyFont="1" applyBorder="1">
      <alignment vertical="top"/>
    </xf>
    <xf numFmtId="0" fontId="23" fillId="2" borderId="0" xfId="0" applyFont="1" applyFill="1" applyAlignment="1" applyProtection="1">
      <alignment horizontal="right"/>
      <protection locked="0"/>
    </xf>
    <xf numFmtId="0" fontId="25" fillId="2" borderId="1" xfId="0" applyFont="1" applyFill="1" applyBorder="1" applyAlignment="1" applyProtection="1">
      <protection locked="0"/>
    </xf>
    <xf numFmtId="0" fontId="25" fillId="2" borderId="1" xfId="0" applyFont="1" applyFill="1" applyBorder="1" applyAlignment="1" applyProtection="1">
      <alignment horizontal="right" wrapText="1"/>
      <protection locked="0"/>
    </xf>
    <xf numFmtId="0" fontId="25" fillId="2" borderId="5" xfId="0" applyFont="1" applyFill="1" applyBorder="1" applyAlignment="1"/>
    <xf numFmtId="0" fontId="34" fillId="2" borderId="1" xfId="0" applyFont="1" applyFill="1" applyBorder="1" applyAlignment="1" applyProtection="1">
      <alignment wrapText="1"/>
      <protection locked="0"/>
    </xf>
    <xf numFmtId="0" fontId="33" fillId="2" borderId="0" xfId="0" applyFont="1" applyFill="1" applyAlignment="1" applyProtection="1">
      <alignment wrapText="1"/>
      <protection locked="0"/>
    </xf>
    <xf numFmtId="0" fontId="33" fillId="2" borderId="1" xfId="0" applyFont="1" applyFill="1" applyBorder="1" applyAlignment="1" applyProtection="1">
      <alignment wrapText="1"/>
      <protection locked="0"/>
    </xf>
    <xf numFmtId="3" fontId="33" fillId="2" borderId="1" xfId="0" applyNumberFormat="1" applyFont="1" applyFill="1" applyBorder="1" applyAlignment="1" applyProtection="1">
      <alignment horizontal="right" wrapText="1"/>
      <protection locked="0"/>
    </xf>
    <xf numFmtId="177" fontId="25" fillId="2" borderId="0" xfId="0" applyNumberFormat="1" applyFont="1" applyFill="1" applyAlignment="1"/>
    <xf numFmtId="177" fontId="29" fillId="2" borderId="2" xfId="0" applyNumberFormat="1" applyFont="1" applyFill="1" applyBorder="1">
      <alignment vertical="top"/>
    </xf>
    <xf numFmtId="0" fontId="25" fillId="2" borderId="5" xfId="0" applyFont="1" applyFill="1" applyBorder="1" applyAlignment="1">
      <alignment horizontal="right" wrapText="1"/>
    </xf>
    <xf numFmtId="0" fontId="35" fillId="2" borderId="5" xfId="0" applyFont="1" applyFill="1" applyBorder="1" applyAlignment="1">
      <alignment horizontal="right" wrapText="1"/>
    </xf>
    <xf numFmtId="0" fontId="35" fillId="2" borderId="0" xfId="0" applyFont="1" applyFill="1" applyAlignment="1"/>
    <xf numFmtId="0" fontId="0" fillId="2" borderId="0" xfId="0" applyFill="1">
      <alignment vertical="top"/>
    </xf>
    <xf numFmtId="0" fontId="25" fillId="2" borderId="0" xfId="0" applyFont="1" applyFill="1">
      <alignment vertical="top"/>
    </xf>
    <xf numFmtId="0" fontId="25" fillId="2" borderId="0" xfId="0" applyFont="1" applyFill="1" applyAlignment="1">
      <alignment horizontal="left" vertical="top" wrapText="1"/>
    </xf>
    <xf numFmtId="0" fontId="25" fillId="2" borderId="0" xfId="0" applyFont="1" applyFill="1" applyAlignment="1">
      <alignment horizontal="left" wrapText="1"/>
    </xf>
    <xf numFmtId="0" fontId="26" fillId="2" borderId="0" xfId="4" applyFont="1" applyFill="1" applyAlignment="1">
      <alignment horizontal="left"/>
    </xf>
    <xf numFmtId="0" fontId="35" fillId="2" borderId="0" xfId="0" applyFont="1" applyFill="1">
      <alignment vertical="top"/>
    </xf>
    <xf numFmtId="0" fontId="25" fillId="2" borderId="0" xfId="0" applyFont="1" applyFill="1" applyAlignment="1">
      <alignment vertical="top" wrapText="1"/>
    </xf>
    <xf numFmtId="0" fontId="39" fillId="2" borderId="0" xfId="0" applyFont="1" applyFill="1" applyProtection="1">
      <alignment vertical="top"/>
      <protection locked="0"/>
    </xf>
    <xf numFmtId="179" fontId="19" fillId="2" borderId="0" xfId="0" applyNumberFormat="1" applyFont="1" applyFill="1" applyAlignment="1" applyProtection="1">
      <alignment horizontal="left" vertical="top"/>
      <protection locked="0"/>
    </xf>
    <xf numFmtId="0" fontId="33" fillId="2" borderId="0" xfId="5" applyFont="1" applyFill="1" applyProtection="1">
      <protection locked="0"/>
    </xf>
    <xf numFmtId="0" fontId="19" fillId="2" borderId="0" xfId="0" applyFont="1" applyFill="1" applyAlignment="1" applyProtection="1">
      <alignment horizontal="left" vertical="top"/>
      <protection locked="0"/>
    </xf>
    <xf numFmtId="9" fontId="0" fillId="2" borderId="0" xfId="9" applyFont="1" applyFill="1" applyProtection="1">
      <alignment vertical="top"/>
      <protection locked="0"/>
    </xf>
    <xf numFmtId="180" fontId="0" fillId="2" borderId="0" xfId="0" applyNumberFormat="1" applyFill="1" applyProtection="1">
      <alignment vertical="top"/>
      <protection locked="0"/>
    </xf>
    <xf numFmtId="178" fontId="29" fillId="2" borderId="1" xfId="0" applyNumberFormat="1" applyFont="1" applyFill="1" applyBorder="1" applyAlignment="1">
      <alignment horizontal="right" vertical="top"/>
    </xf>
    <xf numFmtId="178" fontId="29" fillId="0" borderId="1" xfId="0" applyNumberFormat="1" applyFont="1" applyBorder="1" applyAlignment="1">
      <alignment horizontal="right" vertical="top"/>
    </xf>
    <xf numFmtId="0" fontId="37" fillId="2" borderId="1" xfId="0" applyFont="1" applyFill="1" applyBorder="1" applyAlignment="1">
      <alignment horizontal="right" wrapText="1"/>
    </xf>
    <xf numFmtId="0" fontId="37" fillId="2" borderId="0" xfId="0" applyFont="1" applyFill="1" applyAlignment="1">
      <alignment horizontal="right" vertical="center" wrapText="1"/>
    </xf>
    <xf numFmtId="178" fontId="0" fillId="0" borderId="0" xfId="0" applyNumberFormat="1" applyAlignment="1"/>
    <xf numFmtId="43" fontId="0" fillId="2" borderId="0" xfId="0" applyNumberFormat="1" applyFill="1" applyProtection="1">
      <alignment vertical="top"/>
      <protection locked="0"/>
    </xf>
    <xf numFmtId="0" fontId="40" fillId="2" borderId="5" xfId="0" applyFont="1" applyFill="1" applyBorder="1" applyAlignment="1" applyProtection="1">
      <alignment horizontal="right" wrapText="1"/>
      <protection locked="0"/>
    </xf>
    <xf numFmtId="0" fontId="41" fillId="2" borderId="5" xfId="0" applyFont="1" applyFill="1" applyBorder="1" applyAlignment="1" applyProtection="1">
      <alignment horizontal="right" wrapText="1"/>
      <protection locked="0"/>
    </xf>
    <xf numFmtId="165" fontId="30" fillId="2" borderId="0" xfId="0" applyNumberFormat="1" applyFont="1" applyFill="1" applyProtection="1">
      <alignment vertical="top"/>
      <protection locked="0"/>
    </xf>
    <xf numFmtId="0" fontId="15" fillId="2" borderId="0" xfId="0" applyFont="1" applyFill="1" applyAlignment="1" applyProtection="1">
      <alignment horizontal="right"/>
      <protection locked="0"/>
    </xf>
    <xf numFmtId="0" fontId="7" fillId="2" borderId="0" xfId="0" applyFont="1" applyFill="1" applyAlignment="1" applyProtection="1">
      <alignment horizontal="right" vertical="top"/>
      <protection locked="0"/>
    </xf>
    <xf numFmtId="165" fontId="31" fillId="2" borderId="0" xfId="0" applyNumberFormat="1" applyFont="1" applyFill="1" applyProtection="1">
      <alignment vertical="top"/>
      <protection locked="0"/>
    </xf>
    <xf numFmtId="0" fontId="34" fillId="2" borderId="5" xfId="0" applyFont="1" applyFill="1" applyBorder="1" applyAlignment="1" applyProtection="1">
      <alignment horizontal="right"/>
      <protection locked="0"/>
    </xf>
    <xf numFmtId="167" fontId="40" fillId="2" borderId="0" xfId="0" applyNumberFormat="1" applyFont="1" applyFill="1" applyAlignment="1">
      <alignment horizontal="right" wrapText="1"/>
    </xf>
    <xf numFmtId="167" fontId="30" fillId="2" borderId="0" xfId="0" applyNumberFormat="1" applyFont="1" applyFill="1" applyProtection="1">
      <alignment vertical="top"/>
      <protection locked="0"/>
    </xf>
    <xf numFmtId="167" fontId="31" fillId="2" borderId="0" xfId="0" applyNumberFormat="1" applyFont="1" applyFill="1">
      <alignment vertical="top"/>
    </xf>
    <xf numFmtId="167" fontId="30" fillId="2" borderId="1" xfId="0" applyNumberFormat="1" applyFont="1" applyFill="1" applyBorder="1">
      <alignment vertical="top"/>
    </xf>
    <xf numFmtId="0" fontId="31" fillId="2" borderId="1" xfId="0" applyFont="1" applyFill="1" applyBorder="1" applyAlignment="1" applyProtection="1">
      <alignment horizontal="right" wrapText="1"/>
      <protection locked="0"/>
    </xf>
    <xf numFmtId="165" fontId="37" fillId="2" borderId="0" xfId="10" applyNumberFormat="1" applyFont="1" applyFill="1" applyBorder="1" applyAlignment="1" applyProtection="1">
      <alignment horizontal="right" vertical="top"/>
    </xf>
    <xf numFmtId="0" fontId="42" fillId="2" borderId="1" xfId="0" applyFont="1" applyFill="1" applyBorder="1" applyAlignment="1" applyProtection="1">
      <alignment horizontal="right" wrapText="1"/>
      <protection locked="0"/>
    </xf>
    <xf numFmtId="0" fontId="30" fillId="2" borderId="1" xfId="0" applyFont="1" applyFill="1" applyBorder="1" applyAlignment="1" applyProtection="1">
      <alignment horizontal="right" wrapText="1"/>
      <protection locked="0"/>
    </xf>
    <xf numFmtId="0" fontId="40" fillId="2" borderId="1" xfId="0" applyFont="1" applyFill="1" applyBorder="1" applyAlignment="1" applyProtection="1">
      <alignment horizontal="right" wrapText="1"/>
      <protection locked="0"/>
    </xf>
    <xf numFmtId="3" fontId="23" fillId="2" borderId="0" xfId="0" applyNumberFormat="1" applyFont="1" applyFill="1" applyAlignment="1" applyProtection="1">
      <protection locked="0"/>
    </xf>
    <xf numFmtId="168" fontId="23" fillId="2" borderId="0" xfId="0" applyNumberFormat="1" applyFont="1" applyFill="1" applyAlignment="1" applyProtection="1">
      <protection locked="0"/>
    </xf>
    <xf numFmtId="3" fontId="33" fillId="2" borderId="0" xfId="0" applyNumberFormat="1" applyFont="1" applyFill="1" applyAlignment="1">
      <alignment horizontal="right" wrapText="1"/>
    </xf>
    <xf numFmtId="166" fontId="37" fillId="2" borderId="0" xfId="9" applyNumberFormat="1" applyFont="1" applyFill="1" applyBorder="1" applyAlignment="1" applyProtection="1"/>
    <xf numFmtId="3" fontId="34" fillId="2" borderId="1" xfId="0" applyNumberFormat="1" applyFont="1" applyFill="1" applyBorder="1" applyAlignment="1">
      <alignment horizontal="right" wrapText="1"/>
    </xf>
    <xf numFmtId="166" fontId="42" fillId="2" borderId="1" xfId="0" applyNumberFormat="1" applyFont="1" applyFill="1" applyBorder="1" applyAlignment="1">
      <alignment horizontal="right"/>
    </xf>
    <xf numFmtId="178" fontId="19" fillId="2" borderId="0" xfId="0" applyNumberFormat="1" applyFont="1" applyFill="1" applyAlignment="1">
      <alignment horizontal="right"/>
    </xf>
    <xf numFmtId="178" fontId="33" fillId="2" borderId="0" xfId="0" applyNumberFormat="1" applyFont="1" applyFill="1" applyAlignment="1">
      <alignment horizontal="right" wrapText="1"/>
    </xf>
    <xf numFmtId="178" fontId="34" fillId="2" borderId="1" xfId="0" applyNumberFormat="1" applyFont="1" applyFill="1" applyBorder="1" applyAlignment="1">
      <alignment horizontal="right" wrapText="1"/>
    </xf>
    <xf numFmtId="0" fontId="35" fillId="2" borderId="0" xfId="0" applyFont="1" applyFill="1" applyAlignment="1">
      <alignment vertical="top" wrapText="1"/>
    </xf>
    <xf numFmtId="3" fontId="29" fillId="2" borderId="1" xfId="1" applyNumberFormat="1" applyFont="1" applyFill="1" applyBorder="1" applyAlignment="1" applyProtection="1">
      <protection locked="0"/>
    </xf>
    <xf numFmtId="0" fontId="18" fillId="2" borderId="0" xfId="4" applyFont="1" applyFill="1" applyAlignment="1" applyProtection="1">
      <alignment vertical="top"/>
      <protection locked="0"/>
    </xf>
    <xf numFmtId="164" fontId="0" fillId="2" borderId="0" xfId="9" applyNumberFormat="1" applyFont="1" applyFill="1" applyProtection="1">
      <alignment vertical="top"/>
      <protection locked="0"/>
    </xf>
    <xf numFmtId="3" fontId="19" fillId="2" borderId="0" xfId="1" applyNumberFormat="1" applyFont="1" applyFill="1" applyAlignment="1" applyProtection="1">
      <alignment horizontal="right"/>
    </xf>
    <xf numFmtId="3" fontId="19" fillId="2" borderId="0" xfId="1" applyNumberFormat="1" applyFont="1" applyFill="1" applyAlignment="1" applyProtection="1">
      <alignment horizontal="right"/>
      <protection locked="0"/>
    </xf>
    <xf numFmtId="3" fontId="29" fillId="2" borderId="1" xfId="1" applyNumberFormat="1" applyFont="1" applyFill="1" applyBorder="1" applyAlignment="1" applyProtection="1">
      <alignment horizontal="right"/>
    </xf>
    <xf numFmtId="3" fontId="29" fillId="2" borderId="1" xfId="1" applyNumberFormat="1" applyFont="1" applyFill="1" applyBorder="1" applyAlignment="1" applyProtection="1">
      <alignment horizontal="right"/>
      <protection locked="0"/>
    </xf>
    <xf numFmtId="3" fontId="25" fillId="2" borderId="0" xfId="6" applyNumberFormat="1" applyFont="1" applyFill="1"/>
    <xf numFmtId="175" fontId="0" fillId="2" borderId="0" xfId="1" applyNumberFormat="1" applyFont="1" applyFill="1" applyProtection="1">
      <alignment vertical="top"/>
      <protection locked="0"/>
    </xf>
    <xf numFmtId="165" fontId="30" fillId="2" borderId="1" xfId="0" applyNumberFormat="1" applyFont="1" applyFill="1" applyBorder="1">
      <alignment vertical="top"/>
    </xf>
    <xf numFmtId="165" fontId="31" fillId="2" borderId="0" xfId="9" applyNumberFormat="1" applyFont="1" applyFill="1" applyAlignment="1" applyProtection="1">
      <alignment vertical="top"/>
    </xf>
    <xf numFmtId="165" fontId="31" fillId="2" borderId="0" xfId="9" applyNumberFormat="1" applyFont="1" applyFill="1" applyBorder="1" applyAlignment="1" applyProtection="1">
      <alignment vertical="top"/>
    </xf>
    <xf numFmtId="165" fontId="30" fillId="2" borderId="0" xfId="9" applyNumberFormat="1" applyFont="1" applyFill="1" applyBorder="1" applyAlignment="1" applyProtection="1">
      <alignment vertical="top"/>
    </xf>
    <xf numFmtId="3" fontId="47" fillId="2" borderId="0" xfId="0" applyNumberFormat="1" applyFont="1" applyFill="1" applyAlignment="1">
      <alignment horizontal="right"/>
    </xf>
    <xf numFmtId="164" fontId="30" fillId="2" borderId="0" xfId="9" applyNumberFormat="1" applyFont="1" applyFill="1" applyAlignment="1" applyProtection="1">
      <alignment vertical="top"/>
    </xf>
    <xf numFmtId="164" fontId="30" fillId="2" borderId="1" xfId="0" applyNumberFormat="1" applyFont="1" applyFill="1" applyBorder="1" applyProtection="1">
      <alignment vertical="top"/>
      <protection locked="0"/>
    </xf>
    <xf numFmtId="165" fontId="37" fillId="2" borderId="0" xfId="9" applyNumberFormat="1" applyFont="1" applyFill="1" applyBorder="1" applyProtection="1">
      <alignment vertical="top"/>
    </xf>
    <xf numFmtId="0" fontId="2" fillId="2" borderId="0" xfId="0" applyFont="1" applyFill="1" applyAlignment="1"/>
    <xf numFmtId="0" fontId="2" fillId="2" borderId="0" xfId="6" applyFont="1" applyFill="1" applyAlignment="1">
      <alignment wrapText="1"/>
    </xf>
    <xf numFmtId="0" fontId="1" fillId="2" borderId="0" xfId="0" applyFont="1" applyFill="1" applyAlignment="1">
      <alignment horizontal="left" vertical="top"/>
    </xf>
    <xf numFmtId="0" fontId="1" fillId="2" borderId="0" xfId="0" applyFont="1" applyFill="1" applyAlignment="1"/>
    <xf numFmtId="0" fontId="1" fillId="2" borderId="0" xfId="0" applyFont="1" applyFill="1" applyAlignment="1">
      <alignment horizontal="left"/>
    </xf>
    <xf numFmtId="2" fontId="0" fillId="2" borderId="0" xfId="0" applyNumberFormat="1" applyFill="1" applyProtection="1">
      <alignment vertical="top"/>
      <protection locked="0"/>
    </xf>
    <xf numFmtId="175" fontId="8" fillId="2" borderId="0" xfId="1" applyNumberFormat="1" applyFont="1" applyFill="1" applyBorder="1" applyProtection="1">
      <alignment vertical="top"/>
      <protection locked="0"/>
    </xf>
    <xf numFmtId="175" fontId="7" fillId="2" borderId="0" xfId="1" applyNumberFormat="1" applyFont="1" applyFill="1" applyProtection="1">
      <alignment vertical="top"/>
      <protection locked="0"/>
    </xf>
    <xf numFmtId="0" fontId="0" fillId="2" borderId="7" xfId="0" applyFill="1" applyBorder="1" applyProtection="1">
      <alignment vertical="top"/>
      <protection locked="0"/>
    </xf>
    <xf numFmtId="0" fontId="29" fillId="2" borderId="1" xfId="0" applyFont="1" applyFill="1" applyBorder="1">
      <alignment vertical="top"/>
    </xf>
    <xf numFmtId="168" fontId="29" fillId="2" borderId="2" xfId="0" applyNumberFormat="1" applyFont="1" applyFill="1" applyBorder="1">
      <alignment vertical="top"/>
    </xf>
    <xf numFmtId="2" fontId="23" fillId="2" borderId="0" xfId="0" applyNumberFormat="1" applyFont="1" applyFill="1" applyAlignment="1">
      <alignment horizontal="right"/>
    </xf>
    <xf numFmtId="175" fontId="1" fillId="2" borderId="0" xfId="1" applyNumberFormat="1" applyFont="1" applyFill="1" applyAlignment="1">
      <alignment horizontal="right"/>
    </xf>
    <xf numFmtId="175" fontId="23" fillId="2" borderId="0" xfId="1" applyNumberFormat="1" applyFont="1" applyFill="1" applyAlignment="1">
      <alignment horizontal="right"/>
    </xf>
    <xf numFmtId="0" fontId="3" fillId="2" borderId="0" xfId="0" applyFont="1" applyFill="1" applyProtection="1">
      <alignment vertical="top"/>
      <protection locked="0"/>
    </xf>
    <xf numFmtId="165" fontId="19" fillId="2" borderId="0" xfId="0" applyNumberFormat="1" applyFont="1" applyFill="1" applyProtection="1">
      <alignment vertical="top"/>
      <protection locked="0"/>
    </xf>
    <xf numFmtId="0" fontId="4" fillId="0" borderId="0" xfId="0" applyFont="1" applyAlignment="1" applyProtection="1">
      <alignment horizontal="right" vertical="top"/>
      <protection locked="0"/>
    </xf>
    <xf numFmtId="0" fontId="19" fillId="2" borderId="1" xfId="0" applyFont="1" applyFill="1" applyBorder="1" applyAlignment="1" applyProtection="1">
      <alignment horizontal="right" vertical="center" wrapText="1"/>
      <protection locked="0"/>
    </xf>
    <xf numFmtId="0" fontId="40" fillId="2" borderId="10" xfId="0" applyFont="1" applyFill="1" applyBorder="1" applyAlignment="1" applyProtection="1">
      <alignment horizontal="right" wrapText="1"/>
      <protection locked="0"/>
    </xf>
    <xf numFmtId="0" fontId="40" fillId="2" borderId="9" xfId="0" applyFont="1" applyFill="1" applyBorder="1" applyAlignment="1" applyProtection="1">
      <alignment horizontal="right" wrapText="1"/>
      <protection locked="0"/>
    </xf>
    <xf numFmtId="0" fontId="33" fillId="2" borderId="12" xfId="0" applyFont="1" applyFill="1" applyBorder="1" applyAlignment="1" applyProtection="1">
      <alignment horizontal="right" wrapText="1"/>
      <protection locked="0"/>
    </xf>
    <xf numFmtId="0" fontId="34" fillId="2" borderId="12" xfId="0" applyFont="1" applyFill="1" applyBorder="1" applyAlignment="1" applyProtection="1">
      <alignment horizontal="right" wrapText="1"/>
      <protection locked="0"/>
    </xf>
    <xf numFmtId="0" fontId="41" fillId="2" borderId="10" xfId="0" applyFont="1" applyFill="1" applyBorder="1" applyAlignment="1" applyProtection="1">
      <alignment horizontal="right" wrapText="1"/>
      <protection locked="0"/>
    </xf>
    <xf numFmtId="165" fontId="29" fillId="2" borderId="1" xfId="0" applyNumberFormat="1" applyFont="1" applyFill="1" applyBorder="1" applyProtection="1">
      <alignment vertical="top"/>
      <protection locked="0"/>
    </xf>
    <xf numFmtId="0" fontId="21" fillId="2" borderId="0" xfId="4" applyFill="1" applyAlignment="1">
      <alignment horizontal="left"/>
    </xf>
    <xf numFmtId="3" fontId="19" fillId="2" borderId="0" xfId="0" applyNumberFormat="1" applyFont="1" applyFill="1" applyAlignment="1" applyProtection="1">
      <alignment horizontal="right" vertical="center" wrapText="1"/>
      <protection locked="0"/>
    </xf>
    <xf numFmtId="0" fontId="22" fillId="2" borderId="0" xfId="0" applyFont="1" applyFill="1" applyAlignment="1" applyProtection="1">
      <alignment wrapText="1"/>
      <protection locked="0"/>
    </xf>
    <xf numFmtId="0" fontId="3" fillId="2" borderId="0" xfId="0" applyFont="1" applyFill="1" applyAlignment="1" applyProtection="1">
      <alignment horizontal="center" vertical="top" wrapText="1"/>
      <protection locked="0"/>
    </xf>
    <xf numFmtId="10" fontId="0" fillId="2" borderId="0" xfId="9" applyNumberFormat="1" applyFont="1" applyFill="1" applyProtection="1">
      <alignment vertical="top"/>
      <protection locked="0"/>
    </xf>
    <xf numFmtId="3" fontId="19" fillId="2" borderId="0" xfId="1" applyNumberFormat="1" applyFont="1" applyFill="1" applyAlignment="1"/>
    <xf numFmtId="3" fontId="19" fillId="2" borderId="0" xfId="1" applyNumberFormat="1" applyFont="1" applyFill="1">
      <alignment vertical="top"/>
    </xf>
    <xf numFmtId="3" fontId="19" fillId="2" borderId="0" xfId="1" applyNumberFormat="1" applyFont="1" applyFill="1" applyAlignment="1">
      <alignment vertical="top"/>
    </xf>
    <xf numFmtId="165" fontId="37" fillId="2" borderId="5" xfId="9" applyNumberFormat="1" applyFont="1" applyFill="1" applyBorder="1" applyProtection="1">
      <alignment vertical="top"/>
    </xf>
    <xf numFmtId="165" fontId="37" fillId="2" borderId="5" xfId="10" applyNumberFormat="1" applyFont="1" applyFill="1" applyBorder="1" applyAlignment="1" applyProtection="1">
      <alignment horizontal="right" vertical="top"/>
    </xf>
    <xf numFmtId="165" fontId="30" fillId="2" borderId="5" xfId="0" applyNumberFormat="1" applyFont="1" applyFill="1" applyBorder="1" applyProtection="1">
      <alignment vertical="top"/>
      <protection locked="0"/>
    </xf>
    <xf numFmtId="0" fontId="13" fillId="2" borderId="0" xfId="5" applyFont="1" applyFill="1" applyProtection="1">
      <protection locked="0"/>
    </xf>
    <xf numFmtId="0" fontId="12" fillId="2" borderId="0" xfId="4" quotePrefix="1" applyFont="1" applyFill="1" applyAlignment="1" applyProtection="1">
      <alignment vertical="top"/>
      <protection locked="0"/>
    </xf>
    <xf numFmtId="0" fontId="12" fillId="2" borderId="0" xfId="4" applyFont="1" applyFill="1" applyAlignment="1" applyProtection="1">
      <alignment vertical="top"/>
      <protection locked="0"/>
    </xf>
    <xf numFmtId="0" fontId="27" fillId="2" borderId="0" xfId="4" applyFont="1" applyFill="1" applyAlignment="1" applyProtection="1">
      <alignment vertical="top"/>
      <protection locked="0"/>
    </xf>
    <xf numFmtId="0" fontId="27" fillId="2" borderId="0" xfId="4" applyFont="1" applyFill="1" applyAlignment="1">
      <alignment vertical="top"/>
    </xf>
    <xf numFmtId="0" fontId="3" fillId="2" borderId="0" xfId="0" applyFont="1" applyFill="1">
      <alignment vertical="top"/>
    </xf>
    <xf numFmtId="0" fontId="21" fillId="2" borderId="0" xfId="4" applyFill="1" applyAlignment="1" applyProtection="1">
      <alignment horizontal="left" vertical="top"/>
      <protection locked="0"/>
    </xf>
    <xf numFmtId="0" fontId="27" fillId="2" borderId="0" xfId="4" applyFont="1" applyFill="1" applyAlignment="1" applyProtection="1">
      <alignment horizontal="left" vertical="top"/>
      <protection locked="0"/>
    </xf>
    <xf numFmtId="0" fontId="12" fillId="2" borderId="0" xfId="4" applyFont="1" applyFill="1" applyAlignment="1" applyProtection="1">
      <alignment horizontal="left" vertical="top"/>
      <protection locked="0"/>
    </xf>
    <xf numFmtId="0" fontId="27" fillId="2" borderId="0" xfId="4" applyFont="1" applyFill="1" applyProtection="1">
      <alignment vertical="top"/>
      <protection locked="0"/>
    </xf>
    <xf numFmtId="0" fontId="21" fillId="2" borderId="0" xfId="4" applyFill="1">
      <alignment vertical="top"/>
    </xf>
    <xf numFmtId="0" fontId="25" fillId="2" borderId="0" xfId="0" applyFont="1" applyFill="1" applyAlignment="1">
      <alignment horizontal="right" vertical="center"/>
    </xf>
    <xf numFmtId="0" fontId="25" fillId="2" borderId="0" xfId="0" applyFont="1" applyFill="1" applyAlignment="1">
      <alignment horizontal="left"/>
    </xf>
    <xf numFmtId="3" fontId="19" fillId="2" borderId="0" xfId="7" applyNumberFormat="1" applyFont="1" applyFill="1" applyAlignment="1"/>
    <xf numFmtId="165" fontId="37" fillId="2" borderId="0" xfId="0" applyNumberFormat="1" applyFont="1" applyFill="1" applyAlignment="1">
      <alignment horizontal="right"/>
    </xf>
    <xf numFmtId="0" fontId="1" fillId="2" borderId="0" xfId="0" applyFont="1" applyFill="1" applyAlignment="1">
      <alignment horizontal="left" wrapText="1"/>
    </xf>
    <xf numFmtId="178" fontId="19" fillId="2" borderId="0" xfId="0" applyNumberFormat="1" applyFont="1" applyFill="1" applyAlignment="1">
      <alignment horizontal="right" vertical="center"/>
    </xf>
    <xf numFmtId="0" fontId="25" fillId="2" borderId="5" xfId="0" applyFont="1" applyFill="1" applyBorder="1" applyAlignment="1">
      <alignment horizontal="left" wrapText="1"/>
    </xf>
    <xf numFmtId="176" fontId="25" fillId="2" borderId="5" xfId="0" applyNumberFormat="1" applyFont="1" applyFill="1" applyBorder="1" applyAlignment="1">
      <alignment horizontal="right"/>
    </xf>
    <xf numFmtId="165" fontId="25" fillId="2" borderId="5" xfId="0" applyNumberFormat="1" applyFont="1" applyFill="1" applyBorder="1" applyAlignment="1">
      <alignment horizontal="right"/>
    </xf>
    <xf numFmtId="0" fontId="25" fillId="2" borderId="5" xfId="0" applyFont="1" applyFill="1" applyBorder="1" applyAlignment="1">
      <alignment horizontal="right"/>
    </xf>
    <xf numFmtId="0" fontId="25" fillId="2" borderId="0" xfId="6" applyFont="1" applyFill="1" applyAlignment="1">
      <alignment vertical="top"/>
    </xf>
    <xf numFmtId="3" fontId="19" fillId="2" borderId="0" xfId="2" applyNumberFormat="1" applyFont="1" applyFill="1" applyAlignment="1" applyProtection="1"/>
    <xf numFmtId="3" fontId="0" fillId="2" borderId="0" xfId="0" applyNumberFormat="1" applyFill="1" applyAlignment="1" applyProtection="1">
      <protection locked="0"/>
    </xf>
    <xf numFmtId="3" fontId="19" fillId="2" borderId="0" xfId="2" applyNumberFormat="1" applyFont="1" applyFill="1" applyAlignment="1" applyProtection="1">
      <alignment vertical="top"/>
    </xf>
    <xf numFmtId="178" fontId="19" fillId="2" borderId="0" xfId="0" applyNumberFormat="1" applyFont="1" applyFill="1" applyAlignment="1"/>
    <xf numFmtId="178" fontId="19" fillId="2" borderId="0" xfId="0" applyNumberFormat="1" applyFont="1" applyFill="1" applyAlignment="1" applyProtection="1">
      <protection locked="0"/>
    </xf>
    <xf numFmtId="10" fontId="0" fillId="2" borderId="0" xfId="9" applyNumberFormat="1" applyFont="1" applyFill="1" applyAlignment="1" applyProtection="1">
      <protection locked="0"/>
    </xf>
    <xf numFmtId="10" fontId="0" fillId="2" borderId="0" xfId="9" applyNumberFormat="1" applyFont="1" applyFill="1" applyAlignment="1" applyProtection="1">
      <alignment vertical="top"/>
      <protection locked="0"/>
    </xf>
    <xf numFmtId="3" fontId="19" fillId="2" borderId="0" xfId="1" applyNumberFormat="1" applyFont="1" applyFill="1" applyAlignment="1" applyProtection="1">
      <protection locked="0"/>
    </xf>
    <xf numFmtId="165" fontId="0" fillId="2" borderId="0" xfId="0" applyNumberFormat="1" applyFill="1" applyAlignment="1" applyProtection="1">
      <protection locked="0"/>
    </xf>
    <xf numFmtId="0" fontId="11" fillId="2" borderId="0" xfId="0" applyFont="1" applyFill="1" applyAlignment="1">
      <alignment vertical="top" wrapText="1"/>
    </xf>
    <xf numFmtId="2" fontId="19" fillId="2" borderId="0" xfId="0" applyNumberFormat="1" applyFont="1" applyFill="1" applyAlignment="1" applyProtection="1">
      <protection locked="0"/>
    </xf>
    <xf numFmtId="164" fontId="0" fillId="2" borderId="0" xfId="9" applyNumberFormat="1" applyFont="1" applyFill="1" applyAlignment="1" applyProtection="1">
      <protection locked="0"/>
    </xf>
    <xf numFmtId="178" fontId="19" fillId="2" borderId="0" xfId="9" applyNumberFormat="1" applyFont="1" applyFill="1" applyAlignment="1" applyProtection="1">
      <protection locked="0"/>
    </xf>
    <xf numFmtId="164" fontId="4" fillId="2" borderId="0" xfId="9" applyNumberFormat="1" applyFont="1" applyFill="1" applyAlignment="1" applyProtection="1">
      <protection locked="0"/>
    </xf>
    <xf numFmtId="175" fontId="0" fillId="2" borderId="0" xfId="1" applyNumberFormat="1" applyFont="1" applyFill="1" applyBorder="1" applyAlignment="1"/>
    <xf numFmtId="181" fontId="0" fillId="2" borderId="0" xfId="1" applyNumberFormat="1" applyFont="1" applyFill="1" applyBorder="1" applyAlignment="1"/>
    <xf numFmtId="175" fontId="8" fillId="2" borderId="0" xfId="1" applyNumberFormat="1" applyFont="1" applyFill="1" applyBorder="1" applyAlignment="1"/>
    <xf numFmtId="49" fontId="33" fillId="2" borderId="5" xfId="0" applyNumberFormat="1" applyFont="1" applyFill="1" applyBorder="1" applyProtection="1">
      <alignment vertical="top"/>
      <protection locked="0"/>
    </xf>
    <xf numFmtId="175" fontId="0" fillId="2" borderId="5" xfId="1" applyNumberFormat="1" applyFont="1" applyFill="1" applyBorder="1" applyAlignment="1">
      <alignment vertical="top"/>
    </xf>
    <xf numFmtId="181" fontId="0" fillId="2" borderId="5" xfId="1" applyNumberFormat="1" applyFont="1" applyFill="1" applyBorder="1" applyAlignment="1">
      <alignment vertical="top"/>
    </xf>
    <xf numFmtId="175" fontId="8" fillId="2" borderId="5" xfId="1" applyNumberFormat="1" applyFont="1" applyFill="1" applyBorder="1" applyAlignment="1">
      <alignment vertical="top"/>
    </xf>
    <xf numFmtId="49" fontId="19" fillId="2" borderId="13" xfId="0" applyNumberFormat="1" applyFont="1" applyFill="1" applyBorder="1" applyAlignment="1" applyProtection="1">
      <protection locked="0"/>
    </xf>
    <xf numFmtId="49" fontId="19" fillId="2" borderId="14" xfId="0" applyNumberFormat="1" applyFont="1" applyFill="1" applyBorder="1" applyAlignment="1" applyProtection="1">
      <protection locked="0"/>
    </xf>
    <xf numFmtId="165" fontId="30" fillId="2" borderId="0" xfId="0" applyNumberFormat="1" applyFont="1" applyFill="1" applyAlignment="1" applyProtection="1">
      <protection locked="0"/>
    </xf>
    <xf numFmtId="175" fontId="0" fillId="2" borderId="0" xfId="1" applyNumberFormat="1" applyFont="1" applyFill="1" applyAlignment="1">
      <alignment horizontal="right" vertical="top"/>
    </xf>
    <xf numFmtId="165" fontId="31" fillId="2" borderId="0" xfId="9" applyNumberFormat="1" applyFont="1" applyFill="1" applyAlignment="1" applyProtection="1"/>
    <xf numFmtId="3" fontId="19" fillId="2" borderId="0" xfId="1" applyNumberFormat="1" applyFont="1" applyFill="1" applyAlignment="1" applyProtection="1">
      <alignment horizontal="right" vertical="top"/>
    </xf>
    <xf numFmtId="3" fontId="19" fillId="2" borderId="0" xfId="1" applyNumberFormat="1" applyFont="1" applyFill="1" applyAlignment="1" applyProtection="1">
      <alignment horizontal="right" vertical="top"/>
      <protection locked="0"/>
    </xf>
    <xf numFmtId="165" fontId="19" fillId="2" borderId="0" xfId="0" applyNumberFormat="1" applyFont="1" applyFill="1" applyAlignment="1" applyProtection="1">
      <protection locked="0"/>
    </xf>
    <xf numFmtId="0" fontId="4" fillId="2" borderId="0" xfId="0" applyFont="1" applyFill="1" applyAlignment="1" applyProtection="1">
      <protection locked="0"/>
    </xf>
    <xf numFmtId="167" fontId="30" fillId="2" borderId="0" xfId="0" applyNumberFormat="1" applyFont="1" applyFill="1" applyAlignment="1" applyProtection="1">
      <protection locked="0"/>
    </xf>
    <xf numFmtId="49" fontId="33" fillId="2" borderId="0" xfId="0" applyNumberFormat="1" applyFont="1" applyFill="1" applyAlignment="1" applyProtection="1">
      <alignment vertical="center"/>
      <protection locked="0"/>
    </xf>
    <xf numFmtId="3" fontId="19" fillId="2" borderId="0" xfId="0" applyNumberFormat="1" applyFont="1" applyFill="1" applyAlignment="1">
      <alignment vertical="center"/>
    </xf>
    <xf numFmtId="167" fontId="40" fillId="2" borderId="0" xfId="0" applyNumberFormat="1" applyFont="1" applyFill="1" applyAlignment="1">
      <alignment horizontal="right" vertical="center" wrapText="1"/>
    </xf>
    <xf numFmtId="3" fontId="29" fillId="2" borderId="0" xfId="0" applyNumberFormat="1" applyFont="1" applyFill="1" applyAlignment="1">
      <alignment vertical="center"/>
    </xf>
    <xf numFmtId="167" fontId="30" fillId="2" borderId="0" xfId="0" applyNumberFormat="1" applyFont="1" applyFill="1" applyAlignment="1" applyProtection="1">
      <alignment vertical="center"/>
      <protection locked="0"/>
    </xf>
    <xf numFmtId="0" fontId="0" fillId="2" borderId="0" xfId="0" applyFill="1" applyAlignment="1" applyProtection="1">
      <alignment vertical="center"/>
      <protection locked="0"/>
    </xf>
    <xf numFmtId="49" fontId="33" fillId="2" borderId="0" xfId="0" applyNumberFormat="1" applyFont="1" applyFill="1" applyProtection="1">
      <alignment vertical="top"/>
      <protection locked="0"/>
    </xf>
    <xf numFmtId="167" fontId="40" fillId="2" borderId="0" xfId="0" applyNumberFormat="1" applyFont="1" applyFill="1" applyAlignment="1">
      <alignment horizontal="right" vertical="top" wrapText="1"/>
    </xf>
    <xf numFmtId="177" fontId="19" fillId="2" borderId="0" xfId="0" applyNumberFormat="1" applyFont="1" applyFill="1" applyAlignment="1"/>
    <xf numFmtId="177" fontId="19" fillId="2" borderId="0" xfId="9" applyNumberFormat="1" applyFont="1" applyFill="1" applyAlignment="1" applyProtection="1">
      <protection locked="0"/>
    </xf>
    <xf numFmtId="177" fontId="19" fillId="2" borderId="0" xfId="9" applyNumberFormat="1" applyFont="1" applyFill="1" applyAlignment="1" applyProtection="1">
      <alignment vertical="top"/>
      <protection locked="0"/>
    </xf>
    <xf numFmtId="175" fontId="19" fillId="2" borderId="0" xfId="1" applyNumberFormat="1" applyFont="1" applyFill="1" applyAlignment="1" applyProtection="1">
      <protection locked="0"/>
    </xf>
    <xf numFmtId="167" fontId="31" fillId="2" borderId="0" xfId="0" applyNumberFormat="1" applyFont="1" applyFill="1" applyAlignment="1"/>
    <xf numFmtId="165" fontId="31" fillId="2" borderId="0" xfId="0" applyNumberFormat="1" applyFont="1" applyFill="1" applyAlignment="1" applyProtection="1">
      <protection locked="0"/>
    </xf>
    <xf numFmtId="0" fontId="1" fillId="2" borderId="0" xfId="0" applyFont="1" applyFill="1" applyAlignment="1">
      <alignment vertical="center"/>
    </xf>
    <xf numFmtId="182" fontId="1" fillId="2" borderId="0" xfId="0" applyNumberFormat="1" applyFont="1" applyFill="1" applyAlignment="1">
      <alignment vertical="center"/>
    </xf>
    <xf numFmtId="0" fontId="19" fillId="2" borderId="1" xfId="0" applyFont="1" applyFill="1" applyBorder="1" applyAlignment="1" applyProtection="1">
      <alignment horizontal="left" vertical="center" wrapText="1"/>
      <protection locked="0"/>
    </xf>
    <xf numFmtId="0" fontId="1" fillId="2" borderId="5" xfId="0" applyFont="1" applyFill="1" applyBorder="1">
      <alignment vertical="top"/>
    </xf>
    <xf numFmtId="182" fontId="1" fillId="2" borderId="0" xfId="0" applyNumberFormat="1" applyFont="1" applyFill="1">
      <alignment vertical="top"/>
    </xf>
    <xf numFmtId="0" fontId="23" fillId="2" borderId="0" xfId="0" applyFont="1" applyFill="1" applyProtection="1">
      <alignment vertical="top"/>
      <protection locked="0"/>
    </xf>
    <xf numFmtId="177" fontId="19" fillId="2" borderId="0" xfId="0" applyNumberFormat="1" applyFont="1" applyFill="1" applyAlignment="1">
      <alignment horizontal="right"/>
    </xf>
    <xf numFmtId="177" fontId="35" fillId="2" borderId="1" xfId="0" applyNumberFormat="1" applyFont="1" applyFill="1" applyBorder="1" applyAlignment="1"/>
    <xf numFmtId="9" fontId="0" fillId="2" borderId="0" xfId="9" applyFont="1" applyFill="1" applyAlignment="1" applyProtection="1">
      <protection locked="0"/>
    </xf>
    <xf numFmtId="0" fontId="19" fillId="2" borderId="0" xfId="0" applyFont="1" applyFill="1" applyAlignment="1" applyProtection="1">
      <alignment vertical="center"/>
      <protection locked="0"/>
    </xf>
    <xf numFmtId="164" fontId="0" fillId="2" borderId="0" xfId="9" applyNumberFormat="1" applyFont="1" applyFill="1" applyAlignment="1" applyProtection="1">
      <alignment vertical="center"/>
      <protection locked="0"/>
    </xf>
    <xf numFmtId="10" fontId="0" fillId="2" borderId="0" xfId="9" applyNumberFormat="1" applyFont="1" applyFill="1" applyAlignment="1" applyProtection="1">
      <alignment vertical="center"/>
      <protection locked="0"/>
    </xf>
    <xf numFmtId="3" fontId="19" fillId="2" borderId="0" xfId="1" applyNumberFormat="1" applyFont="1" applyFill="1" applyAlignment="1">
      <alignment vertical="center"/>
    </xf>
    <xf numFmtId="9" fontId="0" fillId="2" borderId="0" xfId="9" applyFont="1" applyFill="1" applyAlignment="1" applyProtection="1">
      <alignment vertical="center"/>
      <protection locked="0"/>
    </xf>
    <xf numFmtId="178" fontId="19" fillId="2" borderId="0" xfId="0" applyNumberFormat="1" applyFont="1" applyFill="1" applyAlignment="1">
      <alignment vertical="center"/>
    </xf>
    <xf numFmtId="178" fontId="19" fillId="2" borderId="0" xfId="0" applyNumberFormat="1" applyFont="1" applyFill="1" applyAlignment="1" applyProtection="1">
      <alignment vertical="center"/>
      <protection locked="0"/>
    </xf>
    <xf numFmtId="0" fontId="4" fillId="2" borderId="0" xfId="0" applyFont="1" applyFill="1" applyAlignment="1">
      <alignment horizontal="right" vertical="top"/>
    </xf>
    <xf numFmtId="10" fontId="0" fillId="2" borderId="0" xfId="9" applyNumberFormat="1" applyFont="1" applyFill="1">
      <alignment vertical="top"/>
    </xf>
    <xf numFmtId="0" fontId="19" fillId="2" borderId="0" xfId="0" applyFont="1" applyFill="1">
      <alignment vertical="top"/>
    </xf>
    <xf numFmtId="164" fontId="0" fillId="2" borderId="0" xfId="9" applyNumberFormat="1" applyFont="1" applyFill="1" applyBorder="1">
      <alignment vertical="top"/>
    </xf>
    <xf numFmtId="9" fontId="0" fillId="2" borderId="0" xfId="9" applyFont="1" applyFill="1">
      <alignment vertical="top"/>
    </xf>
    <xf numFmtId="0" fontId="16" fillId="2" borderId="0" xfId="0" applyFont="1" applyFill="1">
      <alignment vertical="top"/>
    </xf>
    <xf numFmtId="0" fontId="19" fillId="2" borderId="0" xfId="0" applyFont="1" applyFill="1" applyAlignment="1"/>
    <xf numFmtId="3" fontId="0" fillId="2" borderId="0" xfId="0" applyNumberFormat="1" applyFill="1" applyAlignment="1"/>
    <xf numFmtId="10" fontId="0" fillId="2" borderId="0" xfId="9" applyNumberFormat="1" applyFont="1" applyFill="1" applyAlignment="1"/>
    <xf numFmtId="164" fontId="0" fillId="2" borderId="0" xfId="9" applyNumberFormat="1" applyFont="1" applyFill="1" applyBorder="1" applyAlignment="1"/>
    <xf numFmtId="9" fontId="0" fillId="2" borderId="0" xfId="9" applyFont="1" applyFill="1" applyAlignment="1"/>
    <xf numFmtId="10" fontId="0" fillId="2" borderId="0" xfId="9" applyNumberFormat="1" applyFont="1" applyFill="1" applyAlignment="1">
      <alignment vertical="top"/>
    </xf>
    <xf numFmtId="164" fontId="0" fillId="2" borderId="0" xfId="9" applyNumberFormat="1" applyFont="1" applyFill="1" applyBorder="1" applyAlignment="1">
      <alignment vertical="top"/>
    </xf>
    <xf numFmtId="9" fontId="0" fillId="2" borderId="0" xfId="9" applyFont="1" applyFill="1" applyAlignment="1">
      <alignment vertical="top"/>
    </xf>
    <xf numFmtId="3" fontId="35" fillId="2" borderId="0" xfId="0" applyNumberFormat="1" applyFont="1" applyFill="1" applyAlignment="1"/>
    <xf numFmtId="175" fontId="0" fillId="2" borderId="0" xfId="1" applyNumberFormat="1" applyFont="1" applyFill="1" applyBorder="1">
      <alignment vertical="top"/>
    </xf>
    <xf numFmtId="9" fontId="0" fillId="2" borderId="0" xfId="9" applyFont="1" applyFill="1" applyBorder="1">
      <alignment vertical="top"/>
    </xf>
    <xf numFmtId="183" fontId="0" fillId="2" borderId="0" xfId="9" applyNumberFormat="1" applyFont="1" applyFill="1" applyBorder="1">
      <alignment vertical="top"/>
    </xf>
    <xf numFmtId="0" fontId="10" fillId="2" borderId="0" xfId="0" applyFont="1" applyFill="1" applyAlignment="1" applyProtection="1">
      <protection locked="0"/>
    </xf>
    <xf numFmtId="0" fontId="0" fillId="2" borderId="5" xfId="0" applyFill="1" applyBorder="1">
      <alignment vertical="top"/>
    </xf>
    <xf numFmtId="0" fontId="4" fillId="2" borderId="5" xfId="0" applyFont="1" applyFill="1" applyBorder="1" applyAlignment="1">
      <alignment horizontal="right" vertical="top"/>
    </xf>
    <xf numFmtId="0" fontId="28" fillId="2" borderId="0" xfId="0" applyFont="1" applyFill="1" applyAlignment="1"/>
    <xf numFmtId="3" fontId="25" fillId="2" borderId="0" xfId="0" applyNumberFormat="1" applyFont="1" applyFill="1">
      <alignment vertical="top"/>
    </xf>
    <xf numFmtId="3" fontId="35" fillId="2" borderId="0" xfId="0" applyNumberFormat="1" applyFont="1" applyFill="1">
      <alignment vertical="top"/>
    </xf>
    <xf numFmtId="175" fontId="0" fillId="2" borderId="0" xfId="1" applyNumberFormat="1" applyFont="1" applyFill="1" applyBorder="1" applyAlignment="1">
      <alignment vertical="top"/>
    </xf>
    <xf numFmtId="175" fontId="19" fillId="2" borderId="0" xfId="1" applyNumberFormat="1" applyFont="1" applyFill="1">
      <alignment vertical="top"/>
    </xf>
    <xf numFmtId="3" fontId="19" fillId="2" borderId="0" xfId="1" applyNumberFormat="1" applyFont="1" applyFill="1" applyAlignment="1">
      <alignment horizontal="right" vertical="top"/>
    </xf>
    <xf numFmtId="2" fontId="0" fillId="2" borderId="0" xfId="0" applyNumberFormat="1" applyFill="1">
      <alignment vertical="top"/>
    </xf>
    <xf numFmtId="0" fontId="1" fillId="2" borderId="5" xfId="6" applyFont="1" applyFill="1" applyBorder="1" applyAlignment="1">
      <alignment vertical="top" wrapText="1"/>
    </xf>
    <xf numFmtId="175" fontId="19" fillId="2" borderId="5" xfId="1" applyNumberFormat="1" applyFont="1" applyFill="1" applyBorder="1" applyAlignment="1" applyProtection="1">
      <alignment vertical="top"/>
      <protection locked="0"/>
    </xf>
    <xf numFmtId="175" fontId="19" fillId="2" borderId="5" xfId="1" applyNumberFormat="1" applyFont="1" applyFill="1" applyBorder="1" applyAlignment="1">
      <alignment vertical="top"/>
    </xf>
    <xf numFmtId="175" fontId="19" fillId="2" borderId="0" xfId="1" applyNumberFormat="1" applyFont="1" applyFill="1" applyAlignment="1"/>
    <xf numFmtId="0" fontId="0" fillId="2" borderId="0" xfId="0" applyFill="1" applyAlignment="1">
      <alignment horizontal="right" vertical="top"/>
    </xf>
    <xf numFmtId="175" fontId="0" fillId="2" borderId="0" xfId="1" applyNumberFormat="1" applyFont="1" applyFill="1" applyAlignment="1"/>
    <xf numFmtId="175" fontId="0" fillId="2" borderId="0" xfId="1" applyNumberFormat="1" applyFont="1" applyFill="1">
      <alignment vertical="top"/>
    </xf>
    <xf numFmtId="164" fontId="19" fillId="2" borderId="0" xfId="9" applyNumberFormat="1" applyFont="1" applyFill="1">
      <alignment vertical="top"/>
    </xf>
    <xf numFmtId="175" fontId="0" fillId="2" borderId="0" xfId="0" applyNumberFormat="1" applyFill="1">
      <alignment vertical="top"/>
    </xf>
    <xf numFmtId="164" fontId="0" fillId="2" borderId="0" xfId="9" applyNumberFormat="1" applyFont="1" applyFill="1">
      <alignment vertical="top"/>
    </xf>
    <xf numFmtId="175" fontId="0" fillId="2" borderId="5" xfId="1" applyNumberFormat="1" applyFont="1" applyFill="1" applyBorder="1" applyAlignment="1" applyProtection="1">
      <alignment vertical="top"/>
      <protection locked="0"/>
    </xf>
    <xf numFmtId="175" fontId="0" fillId="2" borderId="0" xfId="1" applyNumberFormat="1" applyFont="1" applyFill="1" applyAlignment="1" applyProtection="1">
      <protection locked="0"/>
    </xf>
    <xf numFmtId="3" fontId="19" fillId="2" borderId="0" xfId="1" applyNumberFormat="1" applyFont="1" applyFill="1" applyAlignment="1">
      <alignment horizontal="right"/>
    </xf>
    <xf numFmtId="3" fontId="25" fillId="2" borderId="0" xfId="6" applyNumberFormat="1" applyFont="1" applyFill="1" applyAlignment="1">
      <alignment vertical="top"/>
    </xf>
    <xf numFmtId="3" fontId="19" fillId="2" borderId="5" xfId="0" applyNumberFormat="1" applyFont="1" applyFill="1" applyBorder="1">
      <alignment vertical="top"/>
    </xf>
    <xf numFmtId="3" fontId="29" fillId="2" borderId="5" xfId="0" applyNumberFormat="1" applyFont="1" applyFill="1" applyBorder="1">
      <alignment vertical="top"/>
    </xf>
    <xf numFmtId="165" fontId="37" fillId="2" borderId="0" xfId="9" applyNumberFormat="1" applyFont="1" applyFill="1" applyBorder="1" applyAlignment="1" applyProtection="1"/>
    <xf numFmtId="165" fontId="37" fillId="2" borderId="0" xfId="10" applyNumberFormat="1" applyFont="1" applyFill="1" applyBorder="1" applyAlignment="1" applyProtection="1">
      <alignment horizontal="right"/>
    </xf>
    <xf numFmtId="164" fontId="30" fillId="2" borderId="0" xfId="9" applyNumberFormat="1" applyFont="1" applyFill="1" applyAlignment="1" applyProtection="1"/>
    <xf numFmtId="0" fontId="29" fillId="2" borderId="5" xfId="0" applyFont="1" applyFill="1" applyBorder="1" applyAlignment="1" applyProtection="1">
      <alignment horizontal="left"/>
      <protection locked="0"/>
    </xf>
    <xf numFmtId="3" fontId="29" fillId="2" borderId="0" xfId="0" applyNumberFormat="1" applyFont="1" applyFill="1" applyAlignment="1">
      <alignment horizontal="right"/>
    </xf>
    <xf numFmtId="3" fontId="29" fillId="2" borderId="0" xfId="0" applyNumberFormat="1" applyFont="1" applyFill="1" applyAlignment="1" applyProtection="1">
      <protection locked="0"/>
    </xf>
    <xf numFmtId="0" fontId="31" fillId="2" borderId="5" xfId="0" applyFont="1" applyFill="1" applyBorder="1" applyAlignment="1" applyProtection="1">
      <alignment vertical="top" wrapText="1"/>
      <protection locked="0"/>
    </xf>
    <xf numFmtId="165" fontId="31" fillId="2" borderId="5" xfId="0" applyNumberFormat="1" applyFont="1" applyFill="1" applyBorder="1">
      <alignment vertical="top"/>
    </xf>
    <xf numFmtId="0" fontId="29" fillId="2" borderId="1" xfId="0" applyFont="1" applyFill="1" applyBorder="1" applyAlignment="1" applyProtection="1">
      <alignment horizontal="left" wrapText="1"/>
      <protection locked="0"/>
    </xf>
    <xf numFmtId="9" fontId="19" fillId="2" borderId="0" xfId="9" applyFont="1" applyFill="1" applyBorder="1" applyAlignment="1">
      <alignment horizontal="right" vertical="top"/>
    </xf>
    <xf numFmtId="177" fontId="19" fillId="2" borderId="6" xfId="0" applyNumberFormat="1" applyFont="1" applyFill="1" applyBorder="1" applyAlignment="1"/>
    <xf numFmtId="3" fontId="19" fillId="2" borderId="6" xfId="0" applyNumberFormat="1" applyFont="1" applyFill="1" applyBorder="1" applyAlignment="1"/>
    <xf numFmtId="178" fontId="29" fillId="2" borderId="0" xfId="8" applyNumberFormat="1" applyFont="1" applyFill="1" applyAlignment="1"/>
    <xf numFmtId="178" fontId="19" fillId="2" borderId="0" xfId="8" applyNumberFormat="1" applyFont="1" applyFill="1" applyAlignment="1"/>
    <xf numFmtId="178" fontId="19" fillId="2" borderId="6" xfId="8" applyNumberFormat="1" applyFont="1" applyFill="1" applyBorder="1" applyAlignment="1"/>
    <xf numFmtId="178" fontId="19" fillId="2" borderId="0" xfId="8" applyNumberFormat="1" applyFont="1" applyFill="1">
      <alignment vertical="top"/>
    </xf>
    <xf numFmtId="178" fontId="19" fillId="2" borderId="6" xfId="8" applyNumberFormat="1" applyFont="1" applyFill="1" applyBorder="1">
      <alignment vertical="top"/>
    </xf>
    <xf numFmtId="1" fontId="4" fillId="2" borderId="0" xfId="0" applyNumberFormat="1" applyFont="1" applyFill="1">
      <alignment vertical="top"/>
    </xf>
    <xf numFmtId="0" fontId="19" fillId="2" borderId="6" xfId="0" applyFont="1" applyFill="1" applyBorder="1" applyAlignment="1" applyProtection="1">
      <alignment horizontal="right"/>
      <protection locked="0"/>
    </xf>
    <xf numFmtId="165" fontId="8" fillId="2" borderId="0" xfId="0" applyNumberFormat="1" applyFont="1" applyFill="1">
      <alignment vertical="top"/>
    </xf>
    <xf numFmtId="165" fontId="0" fillId="2" borderId="0" xfId="0" applyNumberFormat="1" applyFill="1" applyAlignment="1">
      <alignment horizontal="right"/>
    </xf>
    <xf numFmtId="164" fontId="0" fillId="2" borderId="0" xfId="0" applyNumberFormat="1" applyFill="1">
      <alignment vertical="top"/>
    </xf>
    <xf numFmtId="1" fontId="4" fillId="2" borderId="0" xfId="0" applyNumberFormat="1" applyFont="1" applyFill="1" applyAlignment="1"/>
    <xf numFmtId="165" fontId="8" fillId="2" borderId="0" xfId="0" applyNumberFormat="1" applyFont="1" applyFill="1" applyAlignment="1"/>
    <xf numFmtId="164" fontId="0" fillId="2" borderId="0" xfId="0" applyNumberFormat="1" applyFill="1" applyAlignment="1"/>
    <xf numFmtId="3" fontId="19" fillId="2" borderId="6" xfId="8" applyNumberFormat="1" applyFont="1" applyFill="1" applyBorder="1" applyAlignment="1"/>
    <xf numFmtId="0" fontId="1" fillId="2" borderId="8" xfId="0" applyFont="1" applyFill="1" applyBorder="1">
      <alignment vertical="top"/>
    </xf>
    <xf numFmtId="3" fontId="25" fillId="2" borderId="0" xfId="6" applyNumberFormat="1" applyFont="1" applyFill="1" applyAlignment="1">
      <alignment horizontal="right"/>
    </xf>
    <xf numFmtId="3" fontId="19" fillId="2" borderId="5" xfId="0" applyNumberFormat="1" applyFont="1" applyFill="1" applyBorder="1" applyAlignment="1">
      <alignment horizontal="right" vertical="top"/>
    </xf>
    <xf numFmtId="3" fontId="25" fillId="2" borderId="5" xfId="6" applyNumberFormat="1" applyFont="1" applyFill="1" applyBorder="1" applyAlignment="1">
      <alignment horizontal="right" vertical="top"/>
    </xf>
    <xf numFmtId="0" fontId="33" fillId="2" borderId="0" xfId="0" applyFont="1" applyFill="1" applyAlignment="1" applyProtection="1">
      <alignment vertical="top" wrapText="1"/>
      <protection locked="0"/>
    </xf>
    <xf numFmtId="3" fontId="33" fillId="2" borderId="0" xfId="0" applyNumberFormat="1" applyFont="1" applyFill="1" applyAlignment="1">
      <alignment horizontal="right" vertical="top" wrapText="1"/>
    </xf>
    <xf numFmtId="178" fontId="33" fillId="2" borderId="0" xfId="0" applyNumberFormat="1" applyFont="1" applyFill="1" applyAlignment="1">
      <alignment horizontal="right" vertical="top" wrapText="1"/>
    </xf>
    <xf numFmtId="166" fontId="37" fillId="2" borderId="0" xfId="9" applyNumberFormat="1" applyFont="1" applyFill="1" applyBorder="1" applyAlignment="1" applyProtection="1">
      <alignment vertical="top"/>
    </xf>
    <xf numFmtId="172" fontId="23" fillId="2" borderId="0" xfId="0" applyNumberFormat="1" applyFont="1" applyFill="1" applyProtection="1">
      <alignment vertical="top"/>
      <protection locked="0"/>
    </xf>
    <xf numFmtId="168" fontId="23" fillId="2" borderId="0" xfId="0" applyNumberFormat="1" applyFont="1" applyFill="1" applyProtection="1">
      <alignment vertical="top"/>
      <protection locked="0"/>
    </xf>
    <xf numFmtId="177" fontId="25" fillId="2" borderId="0" xfId="0" applyNumberFormat="1" applyFont="1" applyFill="1">
      <alignment vertical="top"/>
    </xf>
    <xf numFmtId="177" fontId="19" fillId="2" borderId="0" xfId="0" applyNumberFormat="1" applyFont="1" applyFill="1" applyAlignment="1" applyProtection="1">
      <protection locked="0"/>
    </xf>
    <xf numFmtId="0" fontId="19" fillId="2" borderId="1" xfId="0" applyFont="1" applyFill="1" applyBorder="1" applyAlignment="1" applyProtection="1">
      <alignment horizontal="center" vertical="center" wrapText="1"/>
      <protection locked="0"/>
    </xf>
    <xf numFmtId="175" fontId="1" fillId="2" borderId="0" xfId="1" applyNumberFormat="1" applyFont="1" applyFill="1" applyAlignment="1">
      <alignment horizontal="right" vertical="top"/>
    </xf>
    <xf numFmtId="0" fontId="25" fillId="2" borderId="5" xfId="6" applyFont="1" applyFill="1" applyBorder="1" applyAlignment="1">
      <alignment vertical="top"/>
    </xf>
    <xf numFmtId="175" fontId="1" fillId="2" borderId="5" xfId="1" applyNumberFormat="1" applyFont="1" applyFill="1" applyBorder="1" applyAlignment="1">
      <alignment horizontal="right" vertical="top"/>
    </xf>
    <xf numFmtId="175" fontId="0" fillId="2" borderId="0" xfId="0" applyNumberFormat="1" applyFill="1" applyAlignment="1" applyProtection="1">
      <protection locked="0"/>
    </xf>
    <xf numFmtId="0" fontId="19" fillId="2" borderId="0" xfId="0" applyFont="1" applyFill="1" applyAlignment="1" applyProtection="1">
      <alignment horizontal="center" vertical="center" wrapText="1"/>
      <protection locked="0"/>
    </xf>
    <xf numFmtId="175" fontId="1" fillId="2" borderId="0" xfId="1" applyNumberFormat="1" applyFont="1" applyFill="1" applyBorder="1" applyAlignment="1">
      <alignment horizontal="right"/>
    </xf>
    <xf numFmtId="175" fontId="1" fillId="2" borderId="0" xfId="1" applyNumberFormat="1" applyFont="1" applyFill="1" applyBorder="1" applyAlignment="1">
      <alignment horizontal="right" vertical="top"/>
    </xf>
    <xf numFmtId="175" fontId="35" fillId="2" borderId="1" xfId="1" applyNumberFormat="1" applyFont="1" applyFill="1" applyBorder="1" applyAlignment="1">
      <alignment horizontal="right"/>
    </xf>
    <xf numFmtId="164" fontId="8" fillId="2" borderId="0" xfId="9" applyNumberFormat="1" applyFont="1" applyFill="1" applyBorder="1" applyProtection="1">
      <alignment vertical="top"/>
    </xf>
    <xf numFmtId="10" fontId="8" fillId="2" borderId="0" xfId="9" applyNumberFormat="1" applyFont="1" applyFill="1" applyBorder="1" applyProtection="1">
      <alignment vertical="top"/>
    </xf>
    <xf numFmtId="175" fontId="1" fillId="0" borderId="0" xfId="1" applyNumberFormat="1" applyFont="1" applyFill="1" applyAlignment="1">
      <alignment horizontal="right"/>
    </xf>
    <xf numFmtId="0" fontId="1" fillId="2" borderId="1" xfId="0" applyFont="1" applyFill="1" applyBorder="1" applyAlignment="1">
      <alignment horizontal="right"/>
    </xf>
    <xf numFmtId="0" fontId="19" fillId="2" borderId="0" xfId="0" applyFont="1" applyFill="1" applyAlignment="1" applyProtection="1">
      <alignment horizontal="right"/>
      <protection locked="0"/>
    </xf>
    <xf numFmtId="9" fontId="19" fillId="2" borderId="0" xfId="9" applyFont="1" applyFill="1" applyBorder="1" applyAlignment="1">
      <alignment horizontal="right"/>
    </xf>
    <xf numFmtId="9" fontId="29" fillId="2" borderId="0" xfId="9" applyFont="1" applyFill="1" applyBorder="1" applyAlignment="1">
      <alignment horizontal="right"/>
    </xf>
    <xf numFmtId="0" fontId="29" fillId="2" borderId="0" xfId="0" applyFont="1" applyFill="1" applyProtection="1">
      <alignment vertical="top"/>
      <protection locked="0"/>
    </xf>
    <xf numFmtId="9" fontId="29" fillId="2" borderId="0" xfId="9" applyFont="1" applyFill="1" applyBorder="1">
      <alignment vertical="top"/>
    </xf>
    <xf numFmtId="9" fontId="19" fillId="2" borderId="0" xfId="9" applyFont="1" applyFill="1" applyBorder="1" applyProtection="1">
      <alignment vertical="top"/>
      <protection locked="0"/>
    </xf>
    <xf numFmtId="9" fontId="0" fillId="2" borderId="0" xfId="9" applyFont="1" applyFill="1" applyBorder="1" applyProtection="1">
      <alignment vertical="top"/>
      <protection locked="0"/>
    </xf>
    <xf numFmtId="0" fontId="29" fillId="2" borderId="0" xfId="0" applyFont="1" applyFill="1" applyAlignment="1" applyProtection="1">
      <alignment vertical="center"/>
      <protection locked="0"/>
    </xf>
    <xf numFmtId="0" fontId="1" fillId="2" borderId="0" xfId="0" applyFont="1" applyFill="1" applyAlignment="1">
      <alignment horizontal="left" vertical="top" wrapText="1"/>
    </xf>
    <xf numFmtId="0" fontId="25" fillId="2" borderId="0" xfId="0" applyFont="1" applyFill="1" applyAlignment="1">
      <alignment horizontal="left" vertical="top" wrapText="1"/>
    </xf>
    <xf numFmtId="0" fontId="26" fillId="2" borderId="0" xfId="4" applyFont="1" applyFill="1" applyAlignment="1">
      <alignment horizontal="left"/>
    </xf>
    <xf numFmtId="0" fontId="26" fillId="2" borderId="0" xfId="4" applyFont="1" applyFill="1" applyAlignment="1">
      <alignment horizontal="left" vertical="top"/>
    </xf>
    <xf numFmtId="0" fontId="21" fillId="2" borderId="0" xfId="4" applyFill="1" applyAlignment="1">
      <alignment horizontal="left" vertical="top" wrapText="1"/>
    </xf>
    <xf numFmtId="0" fontId="21" fillId="2" borderId="0" xfId="4" applyFill="1" applyAlignment="1" applyProtection="1">
      <alignment vertical="top"/>
      <protection locked="0"/>
    </xf>
    <xf numFmtId="0" fontId="21" fillId="2" borderId="0" xfId="4" applyFill="1" applyAlignment="1">
      <alignment vertical="top"/>
    </xf>
    <xf numFmtId="0" fontId="21" fillId="2" borderId="0" xfId="4" applyFill="1" applyAlignment="1" applyProtection="1">
      <alignment horizontal="left" vertical="top"/>
      <protection locked="0"/>
    </xf>
    <xf numFmtId="0" fontId="21" fillId="2" borderId="0" xfId="4" quotePrefix="1" applyFill="1" applyAlignment="1" applyProtection="1">
      <alignment vertical="top"/>
      <protection locked="0"/>
    </xf>
    <xf numFmtId="0" fontId="21" fillId="2" borderId="0" xfId="4" applyFill="1">
      <alignment vertical="top"/>
    </xf>
    <xf numFmtId="0" fontId="21" fillId="0" borderId="0" xfId="4" applyFill="1" applyBorder="1" applyAlignment="1" applyProtection="1">
      <alignment vertical="top"/>
      <protection locked="0"/>
    </xf>
    <xf numFmtId="0" fontId="21" fillId="0" borderId="0" xfId="4" applyFill="1" applyBorder="1" applyAlignment="1">
      <alignment vertical="top"/>
    </xf>
    <xf numFmtId="0" fontId="21" fillId="2" borderId="0" xfId="4" applyFill="1" applyBorder="1" applyAlignment="1" applyProtection="1">
      <alignment vertical="top"/>
      <protection locked="0"/>
    </xf>
    <xf numFmtId="0" fontId="21" fillId="2" borderId="0" xfId="4" applyFill="1" applyBorder="1" applyAlignment="1">
      <alignment vertical="top"/>
    </xf>
    <xf numFmtId="0" fontId="21" fillId="2" borderId="0" xfId="4" applyFill="1" applyAlignment="1">
      <alignment vertical="center" wrapText="1"/>
    </xf>
    <xf numFmtId="0" fontId="0" fillId="0" borderId="0" xfId="0" applyAlignment="1">
      <alignment vertical="top" wrapText="1"/>
    </xf>
    <xf numFmtId="0" fontId="11" fillId="2" borderId="0" xfId="0" applyFont="1" applyFill="1" applyAlignment="1">
      <alignment vertical="top" wrapText="1"/>
    </xf>
    <xf numFmtId="0" fontId="0" fillId="2" borderId="0" xfId="0" applyFill="1" applyProtection="1">
      <alignment vertical="top"/>
      <protection locked="0"/>
    </xf>
    <xf numFmtId="0" fontId="11" fillId="0" borderId="0" xfId="0" applyFont="1" applyAlignment="1">
      <alignment vertical="top" wrapText="1"/>
    </xf>
    <xf numFmtId="0" fontId="11" fillId="2" borderId="0" xfId="0" applyFont="1" applyFill="1" applyAlignment="1">
      <alignment horizontal="left" vertical="top" wrapText="1"/>
    </xf>
    <xf numFmtId="0" fontId="34" fillId="2" borderId="11" xfId="0" applyFont="1" applyFill="1" applyBorder="1" applyAlignment="1" applyProtection="1">
      <alignment horizontal="center" wrapText="1"/>
      <protection locked="0"/>
    </xf>
    <xf numFmtId="0" fontId="34" fillId="2" borderId="9" xfId="0" applyFont="1" applyFill="1" applyBorder="1" applyAlignment="1" applyProtection="1">
      <alignment horizontal="center" wrapText="1"/>
      <protection locked="0"/>
    </xf>
    <xf numFmtId="0" fontId="33" fillId="2" borderId="1" xfId="0" applyFont="1" applyFill="1" applyBorder="1" applyAlignment="1" applyProtection="1">
      <alignment horizontal="center" wrapText="1"/>
      <protection locked="0"/>
    </xf>
    <xf numFmtId="0" fontId="19" fillId="2" borderId="9" xfId="0" applyFont="1" applyFill="1" applyBorder="1" applyAlignment="1" applyProtection="1">
      <alignment horizontal="center"/>
      <protection locked="0"/>
    </xf>
    <xf numFmtId="0" fontId="33" fillId="2" borderId="11" xfId="0" applyFont="1" applyFill="1" applyBorder="1" applyAlignment="1" applyProtection="1">
      <alignment horizontal="center" wrapText="1"/>
      <protection locked="0"/>
    </xf>
    <xf numFmtId="0" fontId="10" fillId="0" borderId="0" xfId="0" applyFont="1" applyAlignment="1" applyProtection="1">
      <alignment horizontal="left" vertical="top" wrapText="1"/>
      <protection locked="0"/>
    </xf>
    <xf numFmtId="0" fontId="34" fillId="2" borderId="5" xfId="0" applyFont="1" applyFill="1" applyBorder="1" applyAlignment="1" applyProtection="1">
      <alignment horizontal="center"/>
      <protection locked="0"/>
    </xf>
    <xf numFmtId="0" fontId="33" fillId="2" borderId="5" xfId="0" applyFont="1" applyFill="1" applyBorder="1" applyAlignment="1" applyProtection="1">
      <alignment horizontal="center" wrapText="1"/>
      <protection locked="0"/>
    </xf>
    <xf numFmtId="0" fontId="19" fillId="2" borderId="5" xfId="0" applyFont="1" applyFill="1" applyBorder="1" applyAlignment="1" applyProtection="1">
      <alignment horizontal="center" wrapText="1"/>
      <protection locked="0"/>
    </xf>
    <xf numFmtId="0" fontId="22" fillId="2" borderId="0" xfId="0" applyFont="1" applyFill="1" applyAlignment="1" applyProtection="1">
      <alignment horizontal="center" wrapText="1"/>
      <protection locked="0"/>
    </xf>
    <xf numFmtId="0" fontId="10" fillId="2" borderId="0" xfId="0" applyFont="1" applyFill="1" applyAlignment="1" applyProtection="1">
      <alignment horizontal="left" vertical="top" wrapText="1"/>
      <protection locked="0"/>
    </xf>
    <xf numFmtId="0" fontId="4" fillId="2" borderId="0" xfId="0" applyFont="1" applyFill="1" applyAlignment="1">
      <alignment horizontal="left" wrapText="1"/>
    </xf>
    <xf numFmtId="0" fontId="19" fillId="2" borderId="1" xfId="0" applyFont="1" applyFill="1" applyBorder="1" applyAlignment="1" applyProtection="1">
      <alignment horizontal="center"/>
      <protection locked="0"/>
    </xf>
    <xf numFmtId="0" fontId="29" fillId="2" borderId="5" xfId="0" applyFont="1" applyFill="1" applyBorder="1" applyAlignment="1" applyProtection="1">
      <alignment horizontal="center" wrapText="1"/>
      <protection locked="0"/>
    </xf>
    <xf numFmtId="0" fontId="4" fillId="2" borderId="0" xfId="0" applyFont="1" applyFill="1" applyAlignment="1" applyProtection="1">
      <alignment wrapText="1"/>
      <protection locked="0"/>
    </xf>
    <xf numFmtId="0" fontId="4" fillId="0" borderId="0" xfId="0" applyFont="1" applyAlignment="1">
      <alignment wrapText="1"/>
    </xf>
    <xf numFmtId="0" fontId="4" fillId="2" borderId="0" xfId="0" applyFont="1" applyFill="1" applyAlignment="1" applyProtection="1">
      <alignment vertical="top" wrapText="1"/>
      <protection locked="0"/>
    </xf>
    <xf numFmtId="0" fontId="0" fillId="2" borderId="0" xfId="0" applyFill="1" applyAlignment="1">
      <alignment vertical="top" wrapText="1"/>
    </xf>
    <xf numFmtId="0" fontId="4" fillId="2" borderId="0" xfId="0" applyFont="1" applyFill="1" applyAlignment="1" applyProtection="1">
      <alignment horizontal="left" vertical="top" wrapText="1"/>
      <protection locked="0"/>
    </xf>
  </cellXfs>
  <cellStyles count="13">
    <cellStyle name="Comma" xfId="1" builtinId="3"/>
    <cellStyle name="Currency" xfId="2" builtinId="4"/>
    <cellStyle name="Currency 2" xfId="3" xr:uid="{00000000-0005-0000-0000-000002000000}"/>
    <cellStyle name="Hyperlink" xfId="4" builtinId="8"/>
    <cellStyle name="Normal" xfId="0" builtinId="0"/>
    <cellStyle name="Normal 10" xfId="12" xr:uid="{00000000-0005-0000-0000-000005000000}"/>
    <cellStyle name="Normal 2" xfId="5" xr:uid="{00000000-0005-0000-0000-000006000000}"/>
    <cellStyle name="Normal 2 2" xfId="6" xr:uid="{00000000-0005-0000-0000-000007000000}"/>
    <cellStyle name="Normal 3" xfId="7" xr:uid="{00000000-0005-0000-0000-000008000000}"/>
    <cellStyle name="Normal_City_Property_Marketl" xfId="8" xr:uid="{00000000-0005-0000-0000-000009000000}"/>
    <cellStyle name="Percent" xfId="9" builtinId="5"/>
    <cellStyle name="Percent 2" xfId="10" xr:uid="{00000000-0005-0000-0000-00000B000000}"/>
    <cellStyle name="Percent 3" xfId="11" xr:uid="{00000000-0005-0000-0000-00000C000000}"/>
  </cellStyles>
  <dxfs count="15">
    <dxf>
      <font>
        <b/>
        <i val="0"/>
        <color rgb="FF00B050"/>
      </font>
    </dxf>
    <dxf>
      <font>
        <b/>
        <i val="0"/>
        <color rgb="FFFF0000"/>
      </font>
    </dxf>
    <dxf>
      <font>
        <b/>
        <i val="0"/>
        <condense val="0"/>
        <extend val="0"/>
        <color indexed="57"/>
      </font>
    </dxf>
    <dxf>
      <font>
        <b/>
        <i val="0"/>
        <condense val="0"/>
        <extend val="0"/>
        <color indexed="10"/>
      </font>
    </dxf>
    <dxf>
      <font>
        <b/>
        <i val="0"/>
        <condense val="0"/>
        <extend val="0"/>
        <color indexed="57"/>
      </font>
    </dxf>
    <dxf>
      <font>
        <b/>
        <i val="0"/>
        <condense val="0"/>
        <extend val="0"/>
        <color indexed="10"/>
      </font>
    </dxf>
    <dxf>
      <font>
        <b/>
        <i val="0"/>
        <condense val="0"/>
        <extend val="0"/>
        <color indexed="57"/>
      </font>
    </dxf>
    <dxf>
      <font>
        <b/>
        <i val="0"/>
        <color rgb="FF00B050"/>
      </font>
    </dxf>
    <dxf>
      <font>
        <b/>
        <i val="0"/>
        <color rgb="FFFF0000"/>
      </font>
    </dxf>
    <dxf>
      <font>
        <b/>
        <i val="0"/>
        <condense val="0"/>
        <extend val="0"/>
        <color indexed="57"/>
      </font>
    </dxf>
    <dxf>
      <font>
        <b/>
        <i val="0"/>
        <condense val="0"/>
        <extend val="0"/>
        <color indexed="57"/>
      </font>
    </dxf>
    <dxf>
      <font>
        <b/>
        <i val="0"/>
        <condense val="0"/>
        <extend val="0"/>
        <color indexed="57"/>
      </font>
    </dxf>
    <dxf>
      <font>
        <b/>
        <i val="0"/>
        <condense val="0"/>
        <extend val="0"/>
        <color indexed="57"/>
      </font>
    </dxf>
    <dxf>
      <font>
        <b/>
        <i val="0"/>
        <condense val="0"/>
        <extend val="0"/>
        <color indexed="57"/>
      </font>
    </dxf>
    <dxf>
      <font>
        <b/>
        <i val="0"/>
        <condense val="0"/>
        <extend val="0"/>
        <color indexed="57"/>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270240</xdr:colOff>
      <xdr:row>5</xdr:row>
      <xdr:rowOff>69310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67640"/>
          <a:ext cx="2160000" cy="7360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91440</xdr:colOff>
      <xdr:row>1</xdr:row>
      <xdr:rowOff>0</xdr:rowOff>
    </xdr:from>
    <xdr:to>
      <xdr:col>1</xdr:col>
      <xdr:colOff>2312035</xdr:colOff>
      <xdr:row>5</xdr:row>
      <xdr:rowOff>88265</xdr:rowOff>
    </xdr:to>
    <xdr:pic>
      <xdr:nvPicPr>
        <xdr:cNvPr id="3097" name="Picture 1">
          <a:extLst>
            <a:ext uri="{FF2B5EF4-FFF2-40B4-BE49-F238E27FC236}">
              <a16:creationId xmlns:a16="http://schemas.microsoft.com/office/drawing/2014/main" id="{00000000-0008-0000-0100-000019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 y="165100"/>
          <a:ext cx="2217420" cy="751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ros.gov.uk/data-and-statistics" TargetMode="External"/><Relationship Id="rId3" Type="http://schemas.openxmlformats.org/officeDocument/2006/relationships/hyperlink" Target="https://kb.ros.gov.uk/using-our-services/our-property-data/how-we-compile-our-statistics" TargetMode="External"/><Relationship Id="rId7" Type="http://schemas.openxmlformats.org/officeDocument/2006/relationships/hyperlink" Target="http://www.ros.gov.uk/data-and-statistics/house-price-statistics" TargetMode="External"/><Relationship Id="rId2" Type="http://schemas.openxmlformats.org/officeDocument/2006/relationships/hyperlink" Target="http://www.ros.gov.uk/data-and-statistics/house-price-statistics" TargetMode="External"/><Relationship Id="rId1" Type="http://schemas.openxmlformats.org/officeDocument/2006/relationships/hyperlink" Target="mailto:data@ros.gov.uk" TargetMode="External"/><Relationship Id="rId6" Type="http://schemas.openxmlformats.org/officeDocument/2006/relationships/hyperlink" Target="mailto:rachael.fairley@ros.gov.uk" TargetMode="External"/><Relationship Id="rId11" Type="http://schemas.openxmlformats.org/officeDocument/2006/relationships/drawing" Target="../drawings/drawing1.xml"/><Relationship Id="rId5" Type="http://schemas.openxmlformats.org/officeDocument/2006/relationships/hyperlink" Target="http://www.statisticsauthority.gov.uk/code-of-practice/the-code/" TargetMode="External"/><Relationship Id="rId10" Type="http://schemas.openxmlformats.org/officeDocument/2006/relationships/printerSettings" Target="../printerSettings/printerSettings1.bin"/><Relationship Id="rId4" Type="http://schemas.openxmlformats.org/officeDocument/2006/relationships/hyperlink" Target="http://www.nationalarchives.gov.uk/doc/open-government-licence/version/3/" TargetMode="External"/><Relationship Id="rId9" Type="http://schemas.openxmlformats.org/officeDocument/2006/relationships/hyperlink" Target="https://www.nrscotland.gov.uk/statistics-and-data/statistics/statistics-by-theme/population/population-estimates/settlements-and-localities"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ros.gov.uk/data-and-statistics"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ros.gov.uk/data-and-statistics"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ros.gov.uk/data-and-statistics"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ros.gov.uk/data-and-statistics"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ros.gov.uk/data-and-statistics"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ros.gov.uk/data-and-statistics"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ros.gov.uk/data-and-statistics"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ros.gov.uk/data-and-statistic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ros.gov.uk/data-and-statistics"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www.ros.gov.uk/data-and-statistics"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ros.gov.uk/data-and-statistics"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s://www.ros.gov.uk/data-and-statistics"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www.ros.gov.uk/data-and-statistic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ros.gov.uk/data-and-statistics"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www.ros.gov.uk/data-and-statistics"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www.ros.gov.uk/data-and-statistics"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www.ros.gov.uk/data-and-statistics" TargetMode="External"/></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hyperlink" Target="https://www.gov.scot/publications/scottish-government-urban-rural-classification-2020/" TargetMode="External"/><Relationship Id="rId1" Type="http://schemas.openxmlformats.org/officeDocument/2006/relationships/hyperlink" Target="https://www.ros.gov.uk/data-and-statistics" TargetMode="External"/></Relationships>
</file>

<file path=xl/worksheets/_rels/sheet34.xml.rels><?xml version="1.0" encoding="UTF-8" standalone="yes"?>
<Relationships xmlns="http://schemas.openxmlformats.org/package/2006/relationships"><Relationship Id="rId3" Type="http://schemas.openxmlformats.org/officeDocument/2006/relationships/hyperlink" Target="https://www.gov.scot/publications/scottish-government-urban-rural-classification-2020/" TargetMode="External"/><Relationship Id="rId2" Type="http://schemas.openxmlformats.org/officeDocument/2006/relationships/hyperlink" Target="https://www.gov.scot/publications/scottish-government-urban-rural-classification-2020/" TargetMode="External"/><Relationship Id="rId1" Type="http://schemas.openxmlformats.org/officeDocument/2006/relationships/hyperlink" Target="https://www.ros.gov.uk/data-and-statistics" TargetMode="External"/><Relationship Id="rId4"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hyperlink" Target="https://www.gov.scot/publications/scottish-government-urban-rural-classification-2020/" TargetMode="External"/><Relationship Id="rId1" Type="http://schemas.openxmlformats.org/officeDocument/2006/relationships/hyperlink" Target="https://www.ros.gov.uk/data-and-statistics" TargetMode="External"/></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hyperlink" Target="https://www.gov.scot/publications/scottish-government-urban-rural-classification-2020/" TargetMode="External"/><Relationship Id="rId1" Type="http://schemas.openxmlformats.org/officeDocument/2006/relationships/hyperlink" Target="https://www.ros.gov.uk/data-and-statistics" TargetMode="Externa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hyperlink" Target="https://www.gov.scot/publications/scottish-government-urban-rural-classification-2020/" TargetMode="External"/><Relationship Id="rId1" Type="http://schemas.openxmlformats.org/officeDocument/2006/relationships/hyperlink" Target="https://www.ros.gov.uk/data-and-statistics" TargetMode="Externa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hyperlink" Target="https://www.gov.scot/publications/scottish-government-urban-rural-classification-2020/" TargetMode="External"/><Relationship Id="rId1" Type="http://schemas.openxmlformats.org/officeDocument/2006/relationships/hyperlink" Target="https://www.ros.gov.uk/data-and-statistics" TargetMode="External"/></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hyperlink" Target="https://www.gov.scot/publications/scottish-government-urban-rural-classification-2020/" TargetMode="External"/><Relationship Id="rId1" Type="http://schemas.openxmlformats.org/officeDocument/2006/relationships/hyperlink" Target="https://www.ros.gov.uk/data-and-statistic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ros.gov.uk/data-and-statistics" TargetMode="External"/></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hyperlink" Target="https://www.gov.scot/publications/scottish-government-urban-rural-classification-2020/" TargetMode="External"/><Relationship Id="rId1" Type="http://schemas.openxmlformats.org/officeDocument/2006/relationships/hyperlink" Target="https://www.ros.gov.uk/data-and-statistics" TargetMode="External"/></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hyperlink" Target="https://www.gov.scot/publications/scottish-government-urban-rural-classification-2020/" TargetMode="External"/><Relationship Id="rId1" Type="http://schemas.openxmlformats.org/officeDocument/2006/relationships/hyperlink" Target="https://www.ros.gov.uk/data-and-statistics" TargetMode="External"/></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hyperlink" Target="https://www.ros.gov.uk/data-and-statistics" TargetMode="External"/></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https://www.ros.gov.uk/data-and-statistics" TargetMode="External"/></Relationships>
</file>

<file path=xl/worksheets/_rels/sheet44.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hyperlink" Target="https://www.ros.gov.uk/data-and-statistics"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hyperlink" Target="https://www.ros.gov.uk/data-and-statistics" TargetMode="External"/></Relationships>
</file>

<file path=xl/worksheets/_rels/sheet46.xml.rels><?xml version="1.0" encoding="UTF-8" standalone="yes"?>
<Relationships xmlns="http://schemas.openxmlformats.org/package/2006/relationships"><Relationship Id="rId2" Type="http://schemas.openxmlformats.org/officeDocument/2006/relationships/printerSettings" Target="../printerSettings/printerSettings46.bin"/><Relationship Id="rId1" Type="http://schemas.openxmlformats.org/officeDocument/2006/relationships/hyperlink" Target="https://www.ros.gov.uk/data-and-statistics"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hyperlink" Target="https://www.ros.gov.uk/data-and-statistics" TargetMode="External"/></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hyperlink" Target="https://www.ros.gov.uk/data-and-statistics" TargetMode="External"/></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hyperlink" Target="https://www.ros.gov.uk/data-and-statistic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ros.gov.uk/data-and-statistics" TargetMode="External"/></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hyperlink" Target="https://www.ros.gov.uk/data-and-statistics" TargetMode="External"/></Relationships>
</file>

<file path=xl/worksheets/_rels/sheet51.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hyperlink" Target="https://www.ros.gov.uk/data-and-statistics" TargetMode="External"/></Relationships>
</file>

<file path=xl/worksheets/_rels/sheet52.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hyperlink" Target="https://www.ros.gov.uk/data-and-statistics" TargetMode="External"/></Relationships>
</file>

<file path=xl/worksheets/_rels/sheet53.xml.rels><?xml version="1.0" encoding="UTF-8" standalone="yes"?>
<Relationships xmlns="http://schemas.openxmlformats.org/package/2006/relationships"><Relationship Id="rId2" Type="http://schemas.openxmlformats.org/officeDocument/2006/relationships/printerSettings" Target="../printerSettings/printerSettings53.bin"/><Relationship Id="rId1" Type="http://schemas.openxmlformats.org/officeDocument/2006/relationships/hyperlink" Target="https://www.ros.gov.uk/data-and-statistics" TargetMode="External"/></Relationships>
</file>

<file path=xl/worksheets/_rels/sheet54.xml.rels><?xml version="1.0" encoding="UTF-8" standalone="yes"?>
<Relationships xmlns="http://schemas.openxmlformats.org/package/2006/relationships"><Relationship Id="rId2" Type="http://schemas.openxmlformats.org/officeDocument/2006/relationships/printerSettings" Target="../printerSettings/printerSettings54.bin"/><Relationship Id="rId1" Type="http://schemas.openxmlformats.org/officeDocument/2006/relationships/hyperlink" Target="https://www.ros.gov.uk/data-and-statistics" TargetMode="External"/></Relationships>
</file>

<file path=xl/worksheets/_rels/sheet55.xml.rels><?xml version="1.0" encoding="UTF-8" standalone="yes"?>
<Relationships xmlns="http://schemas.openxmlformats.org/package/2006/relationships"><Relationship Id="rId2" Type="http://schemas.openxmlformats.org/officeDocument/2006/relationships/printerSettings" Target="../printerSettings/printerSettings55.bin"/><Relationship Id="rId1" Type="http://schemas.openxmlformats.org/officeDocument/2006/relationships/hyperlink" Target="https://www.ros.gov.uk/data-and-statistics" TargetMode="External"/></Relationships>
</file>

<file path=xl/worksheets/_rels/sheet56.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hyperlink" Target="https://www.ros.gov.uk/data-and-statistics" TargetMode="External"/></Relationships>
</file>

<file path=xl/worksheets/_rels/sheet57.xml.rels><?xml version="1.0" encoding="UTF-8" standalone="yes"?>
<Relationships xmlns="http://schemas.openxmlformats.org/package/2006/relationships"><Relationship Id="rId2" Type="http://schemas.openxmlformats.org/officeDocument/2006/relationships/printerSettings" Target="../printerSettings/printerSettings57.bin"/><Relationship Id="rId1" Type="http://schemas.openxmlformats.org/officeDocument/2006/relationships/hyperlink" Target="https://www.ros.gov.uk/data-and-statistics" TargetMode="External"/></Relationships>
</file>

<file path=xl/worksheets/_rels/sheet58.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hyperlink" Target="https://www.ros.gov.uk/data-and-statistics" TargetMode="External"/></Relationships>
</file>

<file path=xl/worksheets/_rels/sheet59.xml.rels><?xml version="1.0" encoding="UTF-8" standalone="yes"?>
<Relationships xmlns="http://schemas.openxmlformats.org/package/2006/relationships"><Relationship Id="rId2" Type="http://schemas.openxmlformats.org/officeDocument/2006/relationships/printerSettings" Target="../printerSettings/printerSettings59.bin"/><Relationship Id="rId1" Type="http://schemas.openxmlformats.org/officeDocument/2006/relationships/hyperlink" Target="https://www.ros.gov.uk/data-and-statistic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ros.gov.uk/data-and-statistics" TargetMode="External"/></Relationships>
</file>

<file path=xl/worksheets/_rels/sheet60.xml.rels><?xml version="1.0" encoding="UTF-8" standalone="yes"?>
<Relationships xmlns="http://schemas.openxmlformats.org/package/2006/relationships"><Relationship Id="rId1" Type="http://schemas.openxmlformats.org/officeDocument/2006/relationships/hyperlink" Target="https://www.ros.gov.uk/data-and-statistics" TargetMode="External"/></Relationships>
</file>

<file path=xl/worksheets/_rels/sheet61.xml.rels><?xml version="1.0" encoding="UTF-8" standalone="yes"?>
<Relationships xmlns="http://schemas.openxmlformats.org/package/2006/relationships"><Relationship Id="rId1" Type="http://schemas.openxmlformats.org/officeDocument/2006/relationships/hyperlink" Target="https://www.ros.gov.uk/data-and-statistics" TargetMode="External"/></Relationships>
</file>

<file path=xl/worksheets/_rels/sheet62.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hyperlink" Target="https://www.ros.gov.uk/data-and-statistics" TargetMode="External"/></Relationships>
</file>

<file path=xl/worksheets/_rels/sheet63.xml.rels><?xml version="1.0" encoding="UTF-8" standalone="yes"?>
<Relationships xmlns="http://schemas.openxmlformats.org/package/2006/relationships"><Relationship Id="rId2" Type="http://schemas.openxmlformats.org/officeDocument/2006/relationships/printerSettings" Target="../printerSettings/printerSettings61.bin"/><Relationship Id="rId1" Type="http://schemas.openxmlformats.org/officeDocument/2006/relationships/hyperlink" Target="https://www.ros.gov.uk/data-and-statistic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ros.gov.uk/data-and-statistics"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ros.gov.uk/data-and-statistics" TargetMode="External"/><Relationship Id="rId1" Type="http://schemas.openxmlformats.org/officeDocument/2006/relationships/hyperlink" Target="https://kb.ros.gov.uk/using-our-services/our-property-data/how-we-compile-our-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8:K63"/>
  <sheetViews>
    <sheetView workbookViewId="0">
      <selection activeCell="B16" sqref="B16"/>
    </sheetView>
  </sheetViews>
  <sheetFormatPr defaultColWidth="8.85546875" defaultRowHeight="12.75" x14ac:dyDescent="0.2"/>
  <cols>
    <col min="1" max="1" width="27.5703125" style="171" bestFit="1" customWidth="1"/>
    <col min="2" max="2" width="28.28515625" style="171" bestFit="1" customWidth="1"/>
    <col min="3" max="5" width="8.85546875" style="171"/>
    <col min="6" max="6" width="18.28515625" style="171" customWidth="1"/>
    <col min="7" max="16384" width="8.85546875" style="171"/>
  </cols>
  <sheetData>
    <row r="8" spans="1:2" ht="15.75" x14ac:dyDescent="0.2">
      <c r="A8" s="1" t="s">
        <v>94</v>
      </c>
    </row>
    <row r="9" spans="1:2" ht="14.25" x14ac:dyDescent="0.2">
      <c r="A9" s="57" t="s">
        <v>95</v>
      </c>
    </row>
    <row r="12" spans="1:2" s="3" customFormat="1" ht="15.75" x14ac:dyDescent="0.2">
      <c r="A12" s="1" t="s">
        <v>409</v>
      </c>
    </row>
    <row r="13" spans="1:2" s="3" customFormat="1" ht="15.75" x14ac:dyDescent="0.2">
      <c r="A13" s="1"/>
    </row>
    <row r="14" spans="1:2" s="3" customFormat="1" ht="14.25" x14ac:dyDescent="0.2">
      <c r="A14" s="78" t="s">
        <v>96</v>
      </c>
      <c r="B14" s="78" t="s">
        <v>97</v>
      </c>
    </row>
    <row r="15" spans="1:2" s="3" customFormat="1" ht="14.25" x14ac:dyDescent="0.2">
      <c r="A15" s="78" t="s">
        <v>98</v>
      </c>
      <c r="B15" s="179">
        <v>45105</v>
      </c>
    </row>
    <row r="16" spans="1:2" s="3" customFormat="1" ht="14.25" x14ac:dyDescent="0.2">
      <c r="A16" s="180" t="s">
        <v>99</v>
      </c>
      <c r="B16" s="181">
        <v>2024</v>
      </c>
    </row>
    <row r="17" spans="1:11" s="3" customFormat="1" ht="14.25" x14ac:dyDescent="0.2">
      <c r="A17" s="180"/>
      <c r="B17" s="181"/>
    </row>
    <row r="18" spans="1:11" ht="50.25" customHeight="1" x14ac:dyDescent="0.2">
      <c r="A18" s="215" t="s">
        <v>207</v>
      </c>
      <c r="B18" s="454" t="s">
        <v>233</v>
      </c>
      <c r="C18" s="455"/>
      <c r="D18" s="455"/>
      <c r="E18" s="455"/>
      <c r="F18" s="455"/>
      <c r="G18" s="455"/>
      <c r="H18" s="455"/>
      <c r="I18" s="455"/>
      <c r="J18" s="455"/>
      <c r="K18" s="455"/>
    </row>
    <row r="19" spans="1:11" ht="12.75" customHeight="1" x14ac:dyDescent="0.2">
      <c r="A19" s="215"/>
      <c r="B19" s="235"/>
      <c r="C19" s="173"/>
      <c r="D19" s="173"/>
      <c r="E19" s="173"/>
      <c r="F19" s="173"/>
      <c r="G19" s="173"/>
      <c r="H19" s="173"/>
      <c r="I19" s="173"/>
      <c r="J19" s="173"/>
      <c r="K19" s="173"/>
    </row>
    <row r="20" spans="1:11" ht="15" x14ac:dyDescent="0.25">
      <c r="A20" s="170" t="s">
        <v>101</v>
      </c>
      <c r="B20" s="58"/>
      <c r="C20" s="58"/>
      <c r="D20" s="58"/>
      <c r="E20" s="58"/>
      <c r="F20" s="58"/>
      <c r="G20" s="58"/>
      <c r="H20" s="58"/>
      <c r="I20" s="58"/>
      <c r="J20" s="58"/>
      <c r="K20" s="58"/>
    </row>
    <row r="21" spans="1:11" ht="14.25" x14ac:dyDescent="0.2">
      <c r="A21" s="58"/>
      <c r="B21" s="58"/>
      <c r="C21" s="58"/>
      <c r="D21" s="58"/>
      <c r="E21" s="58"/>
      <c r="F21" s="58"/>
      <c r="G21" s="58"/>
      <c r="H21" s="58"/>
      <c r="I21" s="58"/>
      <c r="J21" s="58"/>
      <c r="K21" s="58"/>
    </row>
    <row r="22" spans="1:11" ht="14.25" x14ac:dyDescent="0.2">
      <c r="A22" s="172" t="s">
        <v>102</v>
      </c>
      <c r="B22" s="455" t="s">
        <v>103</v>
      </c>
      <c r="C22" s="455"/>
      <c r="D22" s="455"/>
      <c r="E22" s="455"/>
      <c r="F22" s="455"/>
      <c r="G22" s="455"/>
      <c r="H22" s="455"/>
      <c r="I22" s="455"/>
      <c r="J22" s="455"/>
      <c r="K22" s="455"/>
    </row>
    <row r="23" spans="1:11" ht="23.1" customHeight="1" x14ac:dyDescent="0.2">
      <c r="A23" s="172"/>
      <c r="B23" s="457" t="s">
        <v>104</v>
      </c>
      <c r="C23" s="457"/>
      <c r="D23" s="457"/>
      <c r="E23" s="457"/>
      <c r="F23" s="457"/>
      <c r="G23" s="173"/>
      <c r="H23" s="173"/>
      <c r="I23" s="173"/>
      <c r="J23" s="173"/>
      <c r="K23" s="173"/>
    </row>
    <row r="24" spans="1:11" ht="14.25" x14ac:dyDescent="0.2">
      <c r="A24" s="172"/>
      <c r="B24" s="173"/>
      <c r="C24" s="173"/>
      <c r="D24" s="173"/>
      <c r="E24" s="173"/>
      <c r="F24" s="173"/>
      <c r="G24" s="173"/>
      <c r="H24" s="173"/>
      <c r="I24" s="173"/>
      <c r="J24" s="173"/>
      <c r="K24" s="173"/>
    </row>
    <row r="25" spans="1:11" ht="74.45" customHeight="1" x14ac:dyDescent="0.2">
      <c r="A25" s="177" t="s">
        <v>193</v>
      </c>
      <c r="B25" s="455" t="s">
        <v>196</v>
      </c>
      <c r="C25" s="455"/>
      <c r="D25" s="455"/>
      <c r="E25" s="455"/>
      <c r="F25" s="455"/>
      <c r="G25" s="455"/>
      <c r="H25" s="455"/>
      <c r="I25" s="455"/>
      <c r="J25" s="455"/>
      <c r="K25" s="455"/>
    </row>
    <row r="26" spans="1:11" ht="14.25" x14ac:dyDescent="0.2">
      <c r="A26" s="177"/>
      <c r="B26" s="173"/>
      <c r="C26" s="173"/>
      <c r="D26" s="173"/>
      <c r="E26" s="173"/>
      <c r="F26" s="173"/>
      <c r="G26" s="173"/>
      <c r="H26" s="173"/>
      <c r="I26" s="173"/>
      <c r="J26" s="173"/>
      <c r="K26" s="173"/>
    </row>
    <row r="27" spans="1:11" ht="62.45" customHeight="1" x14ac:dyDescent="0.2">
      <c r="A27" s="177" t="s">
        <v>194</v>
      </c>
      <c r="B27" s="455" t="s">
        <v>195</v>
      </c>
      <c r="C27" s="455"/>
      <c r="D27" s="455"/>
      <c r="E27" s="455"/>
      <c r="F27" s="455"/>
      <c r="G27" s="455"/>
      <c r="H27" s="455"/>
      <c r="I27" s="455"/>
      <c r="J27" s="455"/>
      <c r="K27" s="455"/>
    </row>
    <row r="28" spans="1:11" ht="14.25" x14ac:dyDescent="0.2">
      <c r="A28" s="177"/>
      <c r="B28" s="173"/>
      <c r="C28" s="173"/>
      <c r="D28" s="173"/>
      <c r="E28" s="173"/>
      <c r="F28" s="173"/>
      <c r="G28" s="173"/>
      <c r="H28" s="173"/>
      <c r="I28" s="173"/>
      <c r="J28" s="173"/>
      <c r="K28" s="173"/>
    </row>
    <row r="29" spans="1:11" ht="14.25" x14ac:dyDescent="0.2">
      <c r="A29" s="177" t="s">
        <v>57</v>
      </c>
      <c r="B29" s="455" t="s">
        <v>199</v>
      </c>
      <c r="C29" s="455"/>
      <c r="D29" s="455"/>
      <c r="E29" s="455"/>
      <c r="F29" s="455"/>
      <c r="G29" s="455"/>
      <c r="H29" s="455"/>
      <c r="I29" s="455"/>
      <c r="J29" s="455"/>
      <c r="K29" s="173"/>
    </row>
    <row r="30" spans="1:11" ht="14.25" x14ac:dyDescent="0.2">
      <c r="A30" s="177"/>
      <c r="B30" s="173"/>
      <c r="C30" s="173"/>
      <c r="D30" s="173"/>
      <c r="E30" s="173"/>
      <c r="F30" s="173"/>
      <c r="G30" s="173"/>
      <c r="H30" s="173"/>
      <c r="I30" s="173"/>
      <c r="J30" s="173"/>
      <c r="K30" s="173"/>
    </row>
    <row r="31" spans="1:11" ht="34.9" customHeight="1" x14ac:dyDescent="0.2">
      <c r="A31" s="177" t="s">
        <v>197</v>
      </c>
      <c r="B31" s="455" t="s">
        <v>208</v>
      </c>
      <c r="C31" s="455"/>
      <c r="D31" s="455"/>
      <c r="E31" s="455"/>
      <c r="F31" s="455"/>
      <c r="G31" s="455"/>
      <c r="H31" s="455"/>
      <c r="I31" s="455"/>
      <c r="J31" s="455"/>
      <c r="K31" s="455"/>
    </row>
    <row r="32" spans="1:11" ht="14.25" x14ac:dyDescent="0.2">
      <c r="A32" s="172"/>
      <c r="B32" s="173"/>
      <c r="C32" s="173"/>
      <c r="D32" s="173"/>
      <c r="E32" s="173"/>
      <c r="F32" s="173"/>
      <c r="G32" s="173"/>
      <c r="H32" s="173"/>
      <c r="I32" s="173"/>
      <c r="J32" s="173"/>
      <c r="K32" s="173"/>
    </row>
    <row r="33" spans="1:11" ht="14.25" x14ac:dyDescent="0.2">
      <c r="A33" s="172" t="s">
        <v>88</v>
      </c>
      <c r="B33" s="455" t="s">
        <v>209</v>
      </c>
      <c r="C33" s="455"/>
      <c r="D33" s="455"/>
      <c r="E33" s="455"/>
      <c r="F33" s="455"/>
      <c r="G33" s="455"/>
      <c r="H33" s="455"/>
      <c r="I33" s="455"/>
      <c r="J33" s="455"/>
      <c r="K33" s="455"/>
    </row>
    <row r="34" spans="1:11" ht="14.25" x14ac:dyDescent="0.2">
      <c r="A34" s="172"/>
      <c r="B34" s="173"/>
      <c r="C34" s="173"/>
      <c r="D34" s="173"/>
      <c r="E34" s="173"/>
      <c r="F34" s="173"/>
      <c r="G34" s="173"/>
      <c r="H34" s="173"/>
      <c r="I34" s="173"/>
      <c r="J34" s="173"/>
      <c r="K34" s="173"/>
    </row>
    <row r="35" spans="1:11" ht="14.25" x14ac:dyDescent="0.2">
      <c r="A35" s="172" t="s">
        <v>89</v>
      </c>
      <c r="B35" s="455" t="s">
        <v>210</v>
      </c>
      <c r="C35" s="455"/>
      <c r="D35" s="455"/>
      <c r="E35" s="455"/>
      <c r="F35" s="455"/>
      <c r="G35" s="455"/>
      <c r="H35" s="455"/>
      <c r="I35" s="455"/>
      <c r="J35" s="455"/>
      <c r="K35" s="455"/>
    </row>
    <row r="36" spans="1:11" ht="32.450000000000003" customHeight="1" x14ac:dyDescent="0.2">
      <c r="A36" s="172"/>
      <c r="B36" s="458" t="s">
        <v>211</v>
      </c>
      <c r="C36" s="458"/>
      <c r="D36" s="458"/>
      <c r="E36" s="458"/>
      <c r="F36" s="458"/>
      <c r="G36" s="458"/>
      <c r="H36" s="458"/>
      <c r="I36" s="458"/>
      <c r="J36" s="458"/>
      <c r="K36" s="458"/>
    </row>
    <row r="37" spans="1:11" ht="14.25" x14ac:dyDescent="0.2">
      <c r="A37" s="172"/>
      <c r="B37" s="173"/>
      <c r="C37" s="173"/>
      <c r="D37" s="173"/>
      <c r="E37" s="173"/>
      <c r="F37" s="173"/>
      <c r="G37" s="173"/>
      <c r="H37" s="173"/>
      <c r="I37" s="173"/>
      <c r="J37" s="173"/>
      <c r="K37" s="173"/>
    </row>
    <row r="38" spans="1:11" ht="36.6" customHeight="1" x14ac:dyDescent="0.2">
      <c r="A38" s="172" t="s">
        <v>105</v>
      </c>
      <c r="B38" s="455" t="s">
        <v>106</v>
      </c>
      <c r="C38" s="455"/>
      <c r="D38" s="455"/>
      <c r="E38" s="455"/>
      <c r="F38" s="455"/>
      <c r="G38" s="455"/>
      <c r="H38" s="455"/>
      <c r="I38" s="455"/>
      <c r="J38" s="455"/>
      <c r="K38" s="455"/>
    </row>
    <row r="39" spans="1:11" ht="14.25" x14ac:dyDescent="0.2">
      <c r="A39" s="172"/>
      <c r="B39" s="173"/>
      <c r="C39" s="173"/>
      <c r="D39" s="173"/>
      <c r="E39" s="173"/>
      <c r="F39" s="173"/>
      <c r="G39" s="173"/>
      <c r="H39" s="173"/>
      <c r="I39" s="173"/>
      <c r="J39" s="173"/>
      <c r="K39" s="173"/>
    </row>
    <row r="40" spans="1:11" ht="14.25" x14ac:dyDescent="0.2">
      <c r="A40" s="236" t="s">
        <v>242</v>
      </c>
      <c r="B40" s="237" t="s">
        <v>410</v>
      </c>
      <c r="C40" s="173"/>
      <c r="D40" s="173"/>
      <c r="E40" s="173"/>
      <c r="F40" s="173"/>
      <c r="G40" s="173"/>
      <c r="H40" s="173"/>
      <c r="I40" s="173"/>
      <c r="J40" s="173"/>
      <c r="K40" s="173"/>
    </row>
    <row r="41" spans="1:11" ht="14.25" x14ac:dyDescent="0.2">
      <c r="A41" s="58"/>
      <c r="B41" s="174"/>
      <c r="C41" s="174"/>
      <c r="D41" s="174"/>
      <c r="E41" s="174"/>
      <c r="F41" s="174"/>
      <c r="G41" s="174"/>
      <c r="H41" s="174"/>
      <c r="I41" s="174"/>
      <c r="J41" s="174"/>
      <c r="K41" s="174"/>
    </row>
    <row r="42" spans="1:11" ht="14.25" x14ac:dyDescent="0.2">
      <c r="A42" s="58" t="s">
        <v>107</v>
      </c>
      <c r="B42" s="456" t="s">
        <v>122</v>
      </c>
      <c r="C42" s="456"/>
      <c r="D42" s="456"/>
      <c r="E42" s="456"/>
      <c r="F42" s="456"/>
      <c r="G42" s="456"/>
      <c r="H42" s="456"/>
      <c r="I42" s="456"/>
      <c r="J42" s="456"/>
      <c r="K42" s="456"/>
    </row>
    <row r="43" spans="1:11" ht="14.25" x14ac:dyDescent="0.2">
      <c r="A43" s="58"/>
      <c r="B43" s="175"/>
      <c r="C43" s="175"/>
      <c r="D43" s="175"/>
      <c r="E43" s="175"/>
      <c r="F43" s="175"/>
      <c r="G43" s="175"/>
      <c r="H43" s="175"/>
      <c r="I43" s="175"/>
      <c r="J43" s="175"/>
      <c r="K43" s="175"/>
    </row>
    <row r="44" spans="1:11" ht="14.25" x14ac:dyDescent="0.2">
      <c r="A44" s="172" t="s">
        <v>108</v>
      </c>
      <c r="B44" s="455" t="s">
        <v>192</v>
      </c>
      <c r="C44" s="455"/>
      <c r="D44" s="455"/>
      <c r="E44" s="455"/>
      <c r="F44" s="455"/>
      <c r="G44" s="455"/>
      <c r="H44" s="455"/>
      <c r="I44" s="455"/>
      <c r="J44" s="455"/>
      <c r="K44" s="455"/>
    </row>
    <row r="45" spans="1:11" ht="14.25" x14ac:dyDescent="0.2">
      <c r="A45" s="58"/>
      <c r="B45" s="57"/>
      <c r="C45" s="58"/>
      <c r="D45" s="58"/>
      <c r="E45" s="58"/>
      <c r="F45" s="58"/>
      <c r="G45" s="58"/>
      <c r="H45" s="58"/>
      <c r="I45" s="58"/>
      <c r="J45" s="58"/>
      <c r="K45" s="58"/>
    </row>
    <row r="46" spans="1:11" ht="14.25" x14ac:dyDescent="0.2">
      <c r="A46" s="58" t="s">
        <v>109</v>
      </c>
      <c r="B46" s="456" t="s">
        <v>110</v>
      </c>
      <c r="C46" s="456"/>
      <c r="D46" s="456"/>
      <c r="E46" s="456"/>
      <c r="F46" s="456"/>
      <c r="G46" s="456"/>
      <c r="H46" s="456"/>
      <c r="I46" s="58"/>
      <c r="J46" s="58"/>
      <c r="K46" s="58"/>
    </row>
    <row r="47" spans="1:11" ht="14.25" x14ac:dyDescent="0.2">
      <c r="A47" s="58"/>
      <c r="B47" s="57"/>
      <c r="C47" s="58"/>
      <c r="D47" s="58"/>
      <c r="E47" s="58"/>
      <c r="F47" s="58"/>
      <c r="G47" s="58"/>
      <c r="H47" s="58"/>
      <c r="I47" s="58"/>
      <c r="J47" s="58"/>
      <c r="K47" s="58"/>
    </row>
    <row r="48" spans="1:11" ht="14.25" x14ac:dyDescent="0.2">
      <c r="A48" s="58" t="s">
        <v>111</v>
      </c>
      <c r="B48" s="58" t="s">
        <v>112</v>
      </c>
      <c r="C48" s="58"/>
      <c r="D48" s="58"/>
      <c r="E48" s="58"/>
      <c r="F48" s="58"/>
      <c r="G48" s="58"/>
      <c r="H48" s="58"/>
      <c r="I48" s="58"/>
      <c r="J48" s="58"/>
      <c r="K48" s="58"/>
    </row>
    <row r="49" spans="1:11" ht="14.25" x14ac:dyDescent="0.2">
      <c r="A49" s="58"/>
      <c r="B49" s="57" t="s">
        <v>113</v>
      </c>
      <c r="C49" s="58"/>
      <c r="D49" s="58"/>
      <c r="E49" s="58"/>
      <c r="F49" s="58"/>
      <c r="G49" s="58"/>
      <c r="H49" s="58"/>
      <c r="I49" s="58"/>
      <c r="J49" s="58"/>
      <c r="K49" s="58"/>
    </row>
    <row r="50" spans="1:11" ht="14.25" x14ac:dyDescent="0.2">
      <c r="A50" s="58"/>
      <c r="B50" s="57"/>
      <c r="C50" s="58"/>
      <c r="D50" s="58"/>
      <c r="E50" s="58"/>
      <c r="F50" s="58"/>
      <c r="G50" s="58"/>
      <c r="H50" s="58"/>
      <c r="I50" s="58"/>
      <c r="J50" s="58"/>
      <c r="K50" s="58"/>
    </row>
    <row r="51" spans="1:11" ht="14.25" x14ac:dyDescent="0.2">
      <c r="A51" s="58" t="s">
        <v>114</v>
      </c>
      <c r="B51" s="58" t="s">
        <v>115</v>
      </c>
      <c r="C51" s="58"/>
      <c r="D51" s="58"/>
      <c r="E51" s="58"/>
      <c r="F51" s="58"/>
      <c r="G51" s="58"/>
      <c r="H51" s="58"/>
      <c r="I51" s="58"/>
      <c r="J51" s="58"/>
      <c r="K51" s="58"/>
    </row>
    <row r="52" spans="1:11" ht="14.25" x14ac:dyDescent="0.2">
      <c r="A52" s="58"/>
      <c r="B52" s="58" t="s">
        <v>94</v>
      </c>
      <c r="C52" s="58"/>
      <c r="D52" s="58"/>
      <c r="E52" s="58"/>
      <c r="F52" s="58"/>
      <c r="G52" s="58"/>
      <c r="H52" s="58"/>
      <c r="I52" s="58"/>
      <c r="J52" s="58"/>
      <c r="K52" s="58"/>
    </row>
    <row r="53" spans="1:11" ht="14.25" x14ac:dyDescent="0.2">
      <c r="A53" s="58"/>
      <c r="B53" s="58" t="s">
        <v>116</v>
      </c>
      <c r="C53" s="58"/>
      <c r="D53" s="58"/>
      <c r="E53" s="58"/>
      <c r="F53" s="58"/>
      <c r="G53" s="58"/>
      <c r="H53" s="58"/>
      <c r="I53" s="58"/>
      <c r="J53" s="58"/>
      <c r="K53" s="58"/>
    </row>
    <row r="54" spans="1:11" ht="14.25" x14ac:dyDescent="0.2">
      <c r="A54" s="58"/>
      <c r="B54" s="57" t="s">
        <v>117</v>
      </c>
      <c r="C54" s="58"/>
      <c r="D54" s="58"/>
      <c r="E54" s="58"/>
      <c r="F54" s="58"/>
      <c r="G54" s="58"/>
      <c r="H54" s="58"/>
      <c r="I54" s="58"/>
      <c r="J54" s="58"/>
      <c r="K54" s="58"/>
    </row>
    <row r="55" spans="1:11" ht="14.25" x14ac:dyDescent="0.2">
      <c r="A55" s="58"/>
      <c r="B55" s="58"/>
      <c r="C55" s="58"/>
      <c r="D55" s="58"/>
      <c r="E55" s="58"/>
      <c r="F55" s="58"/>
      <c r="G55" s="58"/>
      <c r="H55" s="58"/>
      <c r="I55" s="58"/>
      <c r="J55" s="58"/>
      <c r="K55" s="58"/>
    </row>
    <row r="56" spans="1:11" ht="48" customHeight="1" x14ac:dyDescent="0.2">
      <c r="A56" s="172" t="s">
        <v>118</v>
      </c>
      <c r="B56" s="455" t="s">
        <v>119</v>
      </c>
      <c r="C56" s="455"/>
      <c r="D56" s="455"/>
      <c r="E56" s="455"/>
      <c r="F56" s="455"/>
      <c r="G56" s="455"/>
      <c r="H56" s="455"/>
      <c r="I56" s="455"/>
      <c r="J56" s="455"/>
      <c r="K56" s="455"/>
    </row>
    <row r="57" spans="1:11" ht="45.95" customHeight="1" x14ac:dyDescent="0.2">
      <c r="A57" s="176"/>
      <c r="B57" s="454" t="s">
        <v>235</v>
      </c>
      <c r="C57" s="455"/>
      <c r="D57" s="455"/>
      <c r="E57" s="455"/>
      <c r="F57" s="455"/>
      <c r="G57" s="177"/>
      <c r="H57" s="58"/>
      <c r="I57" s="173"/>
      <c r="J57" s="173"/>
      <c r="K57" s="173"/>
    </row>
    <row r="58" spans="1:11" ht="15" x14ac:dyDescent="0.2">
      <c r="A58" s="176"/>
      <c r="B58" s="173"/>
      <c r="C58" s="173"/>
      <c r="D58" s="173"/>
      <c r="E58" s="173"/>
      <c r="F58" s="173"/>
      <c r="G58" s="173"/>
      <c r="H58" s="58"/>
      <c r="I58" s="173"/>
      <c r="J58" s="173"/>
      <c r="K58" s="173"/>
    </row>
    <row r="59" spans="1:11" ht="14.25" x14ac:dyDescent="0.2">
      <c r="A59" s="58" t="s">
        <v>120</v>
      </c>
      <c r="B59" s="456" t="s">
        <v>121</v>
      </c>
      <c r="C59" s="456"/>
      <c r="D59" s="456"/>
      <c r="E59" s="456"/>
      <c r="F59" s="456"/>
      <c r="G59" s="456"/>
      <c r="H59" s="58"/>
      <c r="I59" s="58"/>
      <c r="J59" s="58"/>
      <c r="K59" s="58"/>
    </row>
    <row r="60" spans="1:11" ht="14.25" x14ac:dyDescent="0.2">
      <c r="A60" s="58"/>
      <c r="B60" s="58"/>
      <c r="C60" s="58"/>
      <c r="D60" s="58"/>
      <c r="E60" s="58"/>
      <c r="F60" s="58"/>
      <c r="G60" s="58"/>
      <c r="H60" s="58"/>
      <c r="I60" s="58"/>
      <c r="J60" s="58"/>
      <c r="K60" s="58"/>
    </row>
    <row r="61" spans="1:11" ht="14.25" x14ac:dyDescent="0.2">
      <c r="A61" s="78"/>
      <c r="B61" s="78"/>
      <c r="C61" s="78"/>
      <c r="D61" s="78"/>
      <c r="E61" s="78"/>
      <c r="F61" s="78"/>
      <c r="G61" s="78"/>
      <c r="H61" s="78"/>
      <c r="I61" s="78"/>
      <c r="J61" s="78"/>
      <c r="K61" s="78"/>
    </row>
    <row r="62" spans="1:11" ht="14.25" x14ac:dyDescent="0.2">
      <c r="A62" s="78"/>
      <c r="B62" s="78"/>
      <c r="C62" s="78"/>
      <c r="D62" s="78"/>
      <c r="E62" s="78"/>
      <c r="F62" s="78"/>
      <c r="G62" s="78"/>
      <c r="H62" s="78"/>
      <c r="I62" s="78"/>
      <c r="J62" s="78"/>
      <c r="K62" s="78"/>
    </row>
    <row r="63" spans="1:11" ht="14.25" x14ac:dyDescent="0.2">
      <c r="A63" s="78"/>
      <c r="B63" s="78"/>
      <c r="C63" s="78"/>
      <c r="D63" s="78"/>
      <c r="E63" s="78"/>
      <c r="F63" s="78"/>
      <c r="G63" s="78"/>
      <c r="H63" s="78"/>
      <c r="I63" s="78"/>
      <c r="J63" s="78"/>
      <c r="K63" s="78"/>
    </row>
  </sheetData>
  <mergeCells count="17">
    <mergeCell ref="B36:K36"/>
    <mergeCell ref="B18:K18"/>
    <mergeCell ref="B59:G59"/>
    <mergeCell ref="B22:K22"/>
    <mergeCell ref="B23:F23"/>
    <mergeCell ref="B38:K38"/>
    <mergeCell ref="B42:K42"/>
    <mergeCell ref="B44:K44"/>
    <mergeCell ref="B25:K25"/>
    <mergeCell ref="B27:K27"/>
    <mergeCell ref="B29:J29"/>
    <mergeCell ref="B31:K31"/>
    <mergeCell ref="B46:H46"/>
    <mergeCell ref="B56:K56"/>
    <mergeCell ref="B57:F57"/>
    <mergeCell ref="B33:K33"/>
    <mergeCell ref="B35:K35"/>
  </mergeCells>
  <hyperlinks>
    <hyperlink ref="B54" r:id="rId1" xr:uid="{00000000-0004-0000-0000-000000000000}"/>
    <hyperlink ref="B42" r:id="rId2" xr:uid="{00000000-0004-0000-0000-000001000000}"/>
    <hyperlink ref="B46" r:id="rId3" display="https://kb.ros.gov.uk/using-our-services/our-property-data/how-we-compile-our-statistics" xr:uid="{00000000-0004-0000-0000-000002000000}"/>
    <hyperlink ref="B59" r:id="rId4" xr:uid="{00000000-0004-0000-0000-000003000000}"/>
    <hyperlink ref="B23" r:id="rId5" xr:uid="{00000000-0004-0000-0000-000004000000}"/>
    <hyperlink ref="B49" r:id="rId6" xr:uid="{00000000-0004-0000-0000-000005000000}"/>
    <hyperlink ref="B42:K42" r:id="rId7" display="www.ros.gov.uk/data-and-statistics/house-price-statistics" xr:uid="{00000000-0004-0000-0000-000006000000}"/>
    <hyperlink ref="A9" r:id="rId8" xr:uid="{00000000-0004-0000-0000-000007000000}"/>
    <hyperlink ref="B36" r:id="rId9" xr:uid="{00000000-0004-0000-0000-000008000000}"/>
  </hyperlinks>
  <pageMargins left="0.7" right="0.7" top="0.75" bottom="0.75" header="0.3" footer="0.3"/>
  <pageSetup paperSize="9" orientation="portrait" r:id="rId10"/>
  <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35EDF-AA28-4D46-A43C-0269DA5BF201}">
  <sheetPr>
    <pageSetUpPr fitToPage="1"/>
  </sheetPr>
  <dimension ref="A1:U37"/>
  <sheetViews>
    <sheetView workbookViewId="0">
      <selection activeCell="W21" sqref="W21"/>
    </sheetView>
  </sheetViews>
  <sheetFormatPr defaultColWidth="6.85546875" defaultRowHeight="12.75" x14ac:dyDescent="0.2"/>
  <cols>
    <col min="1" max="1" width="24.7109375" style="3" customWidth="1"/>
    <col min="2" max="21" width="9.7109375" style="3" customWidth="1"/>
    <col min="22" max="22" width="6.85546875" style="3"/>
    <col min="23" max="23" width="9" style="3" bestFit="1" customWidth="1"/>
    <col min="24" max="34" width="6.85546875" style="3"/>
    <col min="35" max="35" width="6.85546875" style="3" customWidth="1"/>
    <col min="36" max="16384" width="6.85546875" style="3"/>
  </cols>
  <sheetData>
    <row r="1" spans="1:21" s="37" customFormat="1" ht="12.75" customHeight="1" x14ac:dyDescent="0.2">
      <c r="A1" s="61"/>
      <c r="B1" s="61"/>
      <c r="C1" s="61"/>
      <c r="D1" s="64"/>
      <c r="E1" s="62"/>
      <c r="R1" s="64" t="s">
        <v>123</v>
      </c>
      <c r="S1" s="64"/>
    </row>
    <row r="2" spans="1:21" s="37" customFormat="1" ht="15.75" x14ac:dyDescent="0.25">
      <c r="A2" s="63" t="s">
        <v>94</v>
      </c>
      <c r="B2" s="61"/>
      <c r="C2" s="61"/>
      <c r="D2" s="61"/>
      <c r="E2" s="62"/>
    </row>
    <row r="3" spans="1:21" s="37" customFormat="1" ht="15" x14ac:dyDescent="0.2">
      <c r="A3" s="59" t="s">
        <v>95</v>
      </c>
      <c r="B3" s="61"/>
      <c r="C3" s="61"/>
      <c r="D3" s="61"/>
      <c r="E3" s="62"/>
    </row>
    <row r="4" spans="1:21" s="37" customFormat="1" ht="15" x14ac:dyDescent="0.2">
      <c r="A4" s="57"/>
      <c r="B4" s="61"/>
      <c r="C4" s="61"/>
      <c r="D4" s="61"/>
      <c r="E4" s="62"/>
    </row>
    <row r="5" spans="1:21" ht="18.75" x14ac:dyDescent="0.25">
      <c r="A5" s="111" t="s">
        <v>257</v>
      </c>
      <c r="B5" s="5"/>
    </row>
    <row r="6" spans="1:21" x14ac:dyDescent="0.2">
      <c r="P6" s="6"/>
      <c r="Q6" s="6"/>
      <c r="R6" s="80"/>
      <c r="S6" s="80"/>
      <c r="T6" s="80"/>
      <c r="U6" s="80" t="s">
        <v>37</v>
      </c>
    </row>
    <row r="7" spans="1:21" ht="16.5" x14ac:dyDescent="0.2">
      <c r="A7" s="107" t="s">
        <v>57</v>
      </c>
      <c r="B7" s="108" t="s">
        <v>41</v>
      </c>
      <c r="C7" s="108" t="s">
        <v>42</v>
      </c>
      <c r="D7" s="108" t="s">
        <v>43</v>
      </c>
      <c r="E7" s="108" t="s">
        <v>44</v>
      </c>
      <c r="F7" s="108" t="s">
        <v>45</v>
      </c>
      <c r="G7" s="108" t="s">
        <v>46</v>
      </c>
      <c r="H7" s="108" t="s">
        <v>47</v>
      </c>
      <c r="I7" s="108" t="s">
        <v>48</v>
      </c>
      <c r="J7" s="108" t="s">
        <v>49</v>
      </c>
      <c r="K7" s="108" t="s">
        <v>50</v>
      </c>
      <c r="L7" s="108" t="s">
        <v>51</v>
      </c>
      <c r="M7" s="108" t="s">
        <v>52</v>
      </c>
      <c r="N7" s="108" t="s">
        <v>53</v>
      </c>
      <c r="O7" s="108" t="s">
        <v>54</v>
      </c>
      <c r="P7" s="108" t="s">
        <v>55</v>
      </c>
      <c r="Q7" s="76" t="s">
        <v>213</v>
      </c>
      <c r="R7" s="76" t="s">
        <v>92</v>
      </c>
      <c r="S7" s="76" t="s">
        <v>223</v>
      </c>
      <c r="T7" s="76" t="s">
        <v>237</v>
      </c>
      <c r="U7" s="76" t="s">
        <v>255</v>
      </c>
    </row>
    <row r="8" spans="1:21" s="2" customFormat="1" ht="25.5" customHeight="1" x14ac:dyDescent="0.2">
      <c r="A8" s="300" t="s">
        <v>32</v>
      </c>
      <c r="B8" s="148">
        <v>140000</v>
      </c>
      <c r="C8" s="148">
        <v>165000</v>
      </c>
      <c r="D8" s="148">
        <v>180000</v>
      </c>
      <c r="E8" s="148">
        <v>195995</v>
      </c>
      <c r="F8" s="148">
        <v>219950</v>
      </c>
      <c r="G8" s="148">
        <v>220000</v>
      </c>
      <c r="H8" s="148">
        <v>205595</v>
      </c>
      <c r="I8" s="148">
        <v>215000</v>
      </c>
      <c r="J8" s="148">
        <v>214000</v>
      </c>
      <c r="K8" s="148">
        <v>210000</v>
      </c>
      <c r="L8" s="148">
        <v>214995</v>
      </c>
      <c r="M8" s="148">
        <v>225000</v>
      </c>
      <c r="N8" s="148">
        <v>225000</v>
      </c>
      <c r="O8" s="148">
        <v>230000</v>
      </c>
      <c r="P8" s="148">
        <v>239995</v>
      </c>
      <c r="Q8" s="148">
        <v>245000</v>
      </c>
      <c r="R8" s="149">
        <v>250000</v>
      </c>
      <c r="S8" s="149">
        <v>263500.5</v>
      </c>
      <c r="T8" s="149">
        <v>285000</v>
      </c>
      <c r="U8" s="149">
        <v>305000</v>
      </c>
    </row>
    <row r="9" spans="1:21" ht="14.25" x14ac:dyDescent="0.2">
      <c r="A9" s="109" t="s">
        <v>34</v>
      </c>
      <c r="B9" s="89">
        <v>80000</v>
      </c>
      <c r="C9" s="89">
        <v>95000</v>
      </c>
      <c r="D9" s="89">
        <v>111950</v>
      </c>
      <c r="E9" s="89">
        <v>125000</v>
      </c>
      <c r="F9" s="89">
        <v>140000</v>
      </c>
      <c r="G9" s="89">
        <v>137000</v>
      </c>
      <c r="H9" s="89">
        <v>130000</v>
      </c>
      <c r="I9" s="89">
        <v>133500</v>
      </c>
      <c r="J9" s="89">
        <v>130000</v>
      </c>
      <c r="K9" s="89">
        <v>128122.5</v>
      </c>
      <c r="L9" s="89">
        <v>130000</v>
      </c>
      <c r="M9" s="89">
        <v>138000</v>
      </c>
      <c r="N9" s="89">
        <v>140000</v>
      </c>
      <c r="O9" s="89">
        <v>145000</v>
      </c>
      <c r="P9" s="89">
        <v>150000</v>
      </c>
      <c r="Q9" s="89">
        <v>155000</v>
      </c>
      <c r="R9" s="90">
        <v>160000</v>
      </c>
      <c r="S9" s="90">
        <v>170000</v>
      </c>
      <c r="T9" s="90">
        <v>180428</v>
      </c>
      <c r="U9" s="90">
        <v>190000</v>
      </c>
    </row>
    <row r="10" spans="1:21" ht="14.25" x14ac:dyDescent="0.2">
      <c r="A10" s="109" t="s">
        <v>35</v>
      </c>
      <c r="B10" s="89">
        <v>57000</v>
      </c>
      <c r="C10" s="89">
        <v>70000</v>
      </c>
      <c r="D10" s="89">
        <v>82500</v>
      </c>
      <c r="E10" s="89">
        <v>95000</v>
      </c>
      <c r="F10" s="89">
        <v>110000</v>
      </c>
      <c r="G10" s="89">
        <v>110000</v>
      </c>
      <c r="H10" s="89">
        <v>105000</v>
      </c>
      <c r="I10" s="89">
        <v>105000</v>
      </c>
      <c r="J10" s="89">
        <v>105000</v>
      </c>
      <c r="K10" s="89">
        <v>100000</v>
      </c>
      <c r="L10" s="89">
        <v>105000</v>
      </c>
      <c r="M10" s="89">
        <v>109000</v>
      </c>
      <c r="N10" s="89">
        <v>111000</v>
      </c>
      <c r="O10" s="89">
        <v>113206.5</v>
      </c>
      <c r="P10" s="89">
        <v>118500</v>
      </c>
      <c r="Q10" s="89">
        <v>124037.5</v>
      </c>
      <c r="R10" s="90">
        <v>125500</v>
      </c>
      <c r="S10" s="90">
        <v>132000</v>
      </c>
      <c r="T10" s="90">
        <v>140000</v>
      </c>
      <c r="U10" s="90">
        <v>147000</v>
      </c>
    </row>
    <row r="11" spans="1:21" ht="14.25" x14ac:dyDescent="0.2">
      <c r="A11" s="109" t="s">
        <v>33</v>
      </c>
      <c r="B11" s="89">
        <v>60000</v>
      </c>
      <c r="C11" s="89">
        <v>70200</v>
      </c>
      <c r="D11" s="89">
        <v>82000</v>
      </c>
      <c r="E11" s="89">
        <v>95000</v>
      </c>
      <c r="F11" s="89">
        <v>109995</v>
      </c>
      <c r="G11" s="89">
        <v>106000</v>
      </c>
      <c r="H11" s="89">
        <v>105000</v>
      </c>
      <c r="I11" s="89">
        <v>103550</v>
      </c>
      <c r="J11" s="89">
        <v>102500</v>
      </c>
      <c r="K11" s="89">
        <v>99000</v>
      </c>
      <c r="L11" s="89">
        <v>100000</v>
      </c>
      <c r="M11" s="89">
        <v>107000</v>
      </c>
      <c r="N11" s="89">
        <v>110000</v>
      </c>
      <c r="O11" s="89">
        <v>108000</v>
      </c>
      <c r="P11" s="89">
        <v>112000</v>
      </c>
      <c r="Q11" s="89">
        <v>114787</v>
      </c>
      <c r="R11" s="90">
        <v>114000</v>
      </c>
      <c r="S11" s="90">
        <v>117500</v>
      </c>
      <c r="T11" s="90">
        <v>122500</v>
      </c>
      <c r="U11" s="90">
        <v>125900</v>
      </c>
    </row>
    <row r="12" spans="1:21" ht="25.5" customHeight="1" x14ac:dyDescent="0.2">
      <c r="A12" s="109" t="s">
        <v>200</v>
      </c>
      <c r="B12" s="89">
        <v>65719.61</v>
      </c>
      <c r="C12" s="89">
        <v>75000</v>
      </c>
      <c r="D12" s="89">
        <v>90000</v>
      </c>
      <c r="E12" s="89">
        <v>103500</v>
      </c>
      <c r="F12" s="89">
        <v>120500</v>
      </c>
      <c r="G12" s="89">
        <v>113000</v>
      </c>
      <c r="H12" s="89">
        <v>110000</v>
      </c>
      <c r="I12" s="89">
        <v>116995</v>
      </c>
      <c r="J12" s="89">
        <v>113000</v>
      </c>
      <c r="K12" s="89">
        <v>110000</v>
      </c>
      <c r="L12" s="89">
        <v>110000</v>
      </c>
      <c r="M12" s="89">
        <v>117000</v>
      </c>
      <c r="N12" s="89">
        <v>132250</v>
      </c>
      <c r="O12" s="89">
        <v>137000</v>
      </c>
      <c r="P12" s="89">
        <v>166995</v>
      </c>
      <c r="Q12" s="89">
        <v>182500</v>
      </c>
      <c r="R12" s="90">
        <v>194972.5</v>
      </c>
      <c r="S12" s="90">
        <v>218997.5</v>
      </c>
      <c r="T12" s="90">
        <v>239995</v>
      </c>
      <c r="U12" s="90">
        <v>274995</v>
      </c>
    </row>
    <row r="13" spans="1:21" ht="15" x14ac:dyDescent="0.2">
      <c r="A13" s="110" t="s">
        <v>170</v>
      </c>
      <c r="B13" s="92">
        <v>75000</v>
      </c>
      <c r="C13" s="92">
        <v>87500</v>
      </c>
      <c r="D13" s="92">
        <v>100000</v>
      </c>
      <c r="E13" s="92">
        <v>117995</v>
      </c>
      <c r="F13" s="92">
        <v>130000</v>
      </c>
      <c r="G13" s="92">
        <v>128000</v>
      </c>
      <c r="H13" s="92">
        <v>127500</v>
      </c>
      <c r="I13" s="92">
        <v>128000</v>
      </c>
      <c r="J13" s="92">
        <v>130000</v>
      </c>
      <c r="K13" s="92">
        <v>125000</v>
      </c>
      <c r="L13" s="92">
        <v>130000</v>
      </c>
      <c r="M13" s="92">
        <v>138000</v>
      </c>
      <c r="N13" s="92">
        <v>140000</v>
      </c>
      <c r="O13" s="92">
        <v>140000</v>
      </c>
      <c r="P13" s="92">
        <v>147500</v>
      </c>
      <c r="Q13" s="92">
        <v>151995</v>
      </c>
      <c r="R13" s="92">
        <v>156000</v>
      </c>
      <c r="S13" s="92">
        <v>167000</v>
      </c>
      <c r="T13" s="92">
        <v>171000</v>
      </c>
      <c r="U13" s="92">
        <v>185000</v>
      </c>
    </row>
    <row r="14" spans="1:21" x14ac:dyDescent="0.2">
      <c r="A14" s="13"/>
      <c r="B14" s="239"/>
      <c r="C14" s="239"/>
      <c r="D14" s="239"/>
      <c r="E14" s="239"/>
      <c r="F14" s="239"/>
      <c r="G14" s="239"/>
      <c r="H14" s="239"/>
      <c r="I14" s="239"/>
      <c r="J14" s="239"/>
      <c r="K14" s="239"/>
      <c r="L14" s="239"/>
      <c r="M14" s="239"/>
      <c r="N14" s="239"/>
      <c r="O14" s="239"/>
      <c r="P14" s="239"/>
      <c r="Q14" s="240"/>
      <c r="R14" s="224"/>
      <c r="S14" s="224"/>
      <c r="T14" s="224"/>
      <c r="U14" s="224"/>
    </row>
    <row r="15" spans="1:21" ht="12.75" customHeight="1" x14ac:dyDescent="0.2">
      <c r="A15" s="470" t="s">
        <v>347</v>
      </c>
      <c r="B15" s="472"/>
      <c r="C15" s="472"/>
      <c r="D15" s="472"/>
      <c r="E15" s="472"/>
      <c r="F15" s="472"/>
      <c r="G15" s="472"/>
      <c r="H15" s="472"/>
      <c r="I15" s="472"/>
      <c r="J15" s="472"/>
      <c r="K15" s="472"/>
      <c r="L15" s="472"/>
      <c r="M15" s="472"/>
      <c r="N15" s="472"/>
      <c r="O15" s="472"/>
      <c r="P15" s="472"/>
      <c r="Q15" s="472"/>
    </row>
    <row r="16" spans="1:21" x14ac:dyDescent="0.2">
      <c r="A16" s="472"/>
      <c r="B16" s="472"/>
      <c r="C16" s="472"/>
      <c r="D16" s="472"/>
      <c r="E16" s="472"/>
      <c r="F16" s="472"/>
      <c r="G16" s="472"/>
      <c r="H16" s="472"/>
      <c r="I16" s="472"/>
      <c r="J16" s="472"/>
      <c r="K16" s="472"/>
      <c r="L16" s="472"/>
      <c r="M16" s="472"/>
      <c r="N16" s="472"/>
      <c r="O16" s="472"/>
      <c r="P16" s="472"/>
      <c r="Q16" s="472"/>
    </row>
    <row r="17" spans="1:21" ht="16.149999999999999" customHeight="1" x14ac:dyDescent="0.2">
      <c r="A17" s="472"/>
      <c r="B17" s="472"/>
      <c r="C17" s="472"/>
      <c r="D17" s="472"/>
      <c r="E17" s="472"/>
      <c r="F17" s="472"/>
      <c r="G17" s="472"/>
      <c r="H17" s="472"/>
      <c r="I17" s="472"/>
      <c r="J17" s="472"/>
      <c r="K17" s="472"/>
      <c r="L17" s="472"/>
      <c r="M17" s="472"/>
      <c r="N17" s="472"/>
      <c r="O17" s="472"/>
      <c r="P17" s="472"/>
      <c r="Q17" s="472"/>
    </row>
    <row r="18" spans="1:21" ht="12.75" customHeight="1" x14ac:dyDescent="0.2">
      <c r="A18" s="468" t="s">
        <v>80</v>
      </c>
      <c r="B18" s="469"/>
      <c r="C18" s="469"/>
      <c r="D18" s="469"/>
      <c r="E18" s="469"/>
      <c r="F18" s="469"/>
      <c r="G18" s="469"/>
      <c r="H18" s="469"/>
      <c r="I18" s="44"/>
      <c r="J18" s="45"/>
      <c r="K18" s="45"/>
      <c r="L18" s="45"/>
      <c r="M18" s="45"/>
      <c r="N18" s="45"/>
      <c r="O18" s="45"/>
      <c r="P18" s="45"/>
      <c r="Q18" s="45"/>
    </row>
    <row r="19" spans="1:21" ht="14.25" x14ac:dyDescent="0.2">
      <c r="A19" s="217" t="s">
        <v>214</v>
      </c>
      <c r="B19" s="23"/>
      <c r="C19" s="23"/>
      <c r="D19" s="23"/>
      <c r="E19" s="23"/>
      <c r="F19" s="23"/>
      <c r="G19" s="23"/>
      <c r="H19" s="23"/>
      <c r="I19" s="23"/>
      <c r="J19" s="23"/>
      <c r="K19" s="23"/>
      <c r="L19" s="23"/>
      <c r="M19" s="23"/>
      <c r="N19" s="23"/>
      <c r="O19" s="23"/>
      <c r="P19" s="23"/>
      <c r="Q19" s="11"/>
    </row>
    <row r="20" spans="1:21" ht="14.25" x14ac:dyDescent="0.2">
      <c r="A20" s="217"/>
      <c r="B20" s="23"/>
      <c r="C20" s="23"/>
      <c r="D20" s="23"/>
      <c r="E20" s="23"/>
      <c r="F20" s="23"/>
      <c r="G20" s="23"/>
      <c r="H20" s="23"/>
      <c r="I20" s="23"/>
      <c r="J20" s="23"/>
      <c r="K20" s="23"/>
      <c r="L20" s="23"/>
      <c r="M20" s="23"/>
      <c r="N20" s="23"/>
      <c r="O20" s="23"/>
      <c r="P20" s="23"/>
      <c r="Q20" s="11"/>
    </row>
    <row r="21" spans="1:21" x14ac:dyDescent="0.2">
      <c r="A21" s="23"/>
      <c r="B21" s="23"/>
      <c r="C21" s="23"/>
      <c r="D21" s="23"/>
      <c r="E21" s="23"/>
      <c r="F21" s="23"/>
      <c r="G21" s="23"/>
      <c r="H21" s="23"/>
      <c r="I21" s="23"/>
      <c r="J21" s="23"/>
      <c r="K21" s="23"/>
      <c r="L21" s="23"/>
      <c r="M21" s="23"/>
      <c r="N21" s="23"/>
      <c r="O21" s="23"/>
      <c r="P21" s="23"/>
      <c r="Q21" s="23"/>
      <c r="R21" s="11"/>
      <c r="S21" s="11"/>
    </row>
    <row r="22" spans="1:21" x14ac:dyDescent="0.2">
      <c r="A22" s="73" t="s">
        <v>162</v>
      </c>
      <c r="B22" s="7"/>
      <c r="U22" s="48" t="s">
        <v>81</v>
      </c>
    </row>
    <row r="23" spans="1:21" x14ac:dyDescent="0.2">
      <c r="A23" s="73" t="s">
        <v>163</v>
      </c>
      <c r="U23" s="49" t="s">
        <v>244</v>
      </c>
    </row>
    <row r="24" spans="1:21" x14ac:dyDescent="0.2">
      <c r="U24" s="50" t="s">
        <v>243</v>
      </c>
    </row>
    <row r="26" spans="1:21" x14ac:dyDescent="0.2">
      <c r="A26" s="7" t="s">
        <v>40</v>
      </c>
    </row>
    <row r="27" spans="1:21" x14ac:dyDescent="0.2">
      <c r="A27" s="7"/>
    </row>
    <row r="34" spans="2:19" x14ac:dyDescent="0.2">
      <c r="B34" s="189"/>
      <c r="C34" s="189"/>
      <c r="D34" s="189"/>
      <c r="E34" s="189"/>
      <c r="F34" s="189"/>
      <c r="G34" s="189"/>
      <c r="H34" s="189"/>
      <c r="I34" s="189"/>
      <c r="J34" s="189"/>
      <c r="K34" s="189"/>
      <c r="L34" s="189"/>
      <c r="M34" s="189"/>
      <c r="N34" s="189"/>
      <c r="O34" s="189"/>
      <c r="P34" s="189"/>
      <c r="Q34" s="189"/>
      <c r="R34" s="189"/>
      <c r="S34" s="189"/>
    </row>
    <row r="35" spans="2:19" x14ac:dyDescent="0.2">
      <c r="B35" s="189"/>
      <c r="C35" s="189"/>
      <c r="D35" s="189"/>
      <c r="E35" s="189"/>
      <c r="F35" s="189"/>
      <c r="G35" s="189"/>
      <c r="H35" s="189"/>
      <c r="I35" s="189"/>
      <c r="J35" s="189"/>
      <c r="K35" s="189"/>
      <c r="L35" s="189"/>
      <c r="M35" s="189"/>
      <c r="N35" s="189"/>
      <c r="O35" s="189"/>
      <c r="P35" s="189"/>
      <c r="Q35" s="189"/>
      <c r="R35" s="189"/>
      <c r="S35" s="189"/>
    </row>
    <row r="36" spans="2:19" x14ac:dyDescent="0.2">
      <c r="B36" s="189"/>
      <c r="C36" s="189"/>
      <c r="D36" s="189"/>
      <c r="E36" s="189"/>
      <c r="F36" s="189"/>
      <c r="G36" s="189"/>
      <c r="H36" s="189"/>
      <c r="I36" s="189"/>
      <c r="J36" s="189"/>
      <c r="K36" s="189"/>
      <c r="L36" s="189"/>
      <c r="M36" s="189"/>
      <c r="N36" s="189"/>
      <c r="O36" s="189"/>
      <c r="P36" s="189"/>
      <c r="Q36" s="189"/>
      <c r="R36" s="189"/>
      <c r="S36" s="189"/>
    </row>
    <row r="37" spans="2:19" x14ac:dyDescent="0.2">
      <c r="B37" s="189"/>
      <c r="C37" s="189"/>
      <c r="D37" s="189"/>
      <c r="E37" s="189"/>
      <c r="F37" s="189"/>
      <c r="G37" s="189"/>
      <c r="H37" s="189"/>
      <c r="I37" s="189"/>
      <c r="J37" s="189"/>
      <c r="K37" s="189"/>
      <c r="L37" s="189"/>
      <c r="M37" s="189"/>
      <c r="N37" s="189"/>
      <c r="O37" s="189"/>
      <c r="P37" s="189"/>
      <c r="Q37" s="189"/>
      <c r="R37" s="189"/>
      <c r="S37" s="189"/>
    </row>
  </sheetData>
  <mergeCells count="2">
    <mergeCell ref="A15:Q17"/>
    <mergeCell ref="A18:H18"/>
  </mergeCells>
  <hyperlinks>
    <hyperlink ref="A18" r:id="rId1" xr:uid="{D33D10A0-9342-416A-B242-9CC969A8C024}"/>
    <hyperlink ref="A3" r:id="rId2" xr:uid="{F92FE1FC-F152-4522-B9C1-10A6E80780CB}"/>
    <hyperlink ref="R1" location="Index!A1" display="Return to contents" xr:uid="{6536A4E2-12F0-4C58-916D-9A75B325514D}"/>
    <hyperlink ref="A26" location="Index!A1" display="Back to index" xr:uid="{D9BF1CA4-F025-44E6-8AE3-D17DA5025C52}"/>
  </hyperlinks>
  <pageMargins left="0.7" right="0.7" top="0.75" bottom="0.75" header="0.3" footer="0.3"/>
  <pageSetup paperSize="9" scale="94" fitToHeight="0"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pageSetUpPr fitToPage="1"/>
  </sheetPr>
  <dimension ref="A1:W28"/>
  <sheetViews>
    <sheetView workbookViewId="0">
      <selection activeCell="A19" sqref="A19:I19"/>
    </sheetView>
  </sheetViews>
  <sheetFormatPr defaultColWidth="6.85546875" defaultRowHeight="12.75" x14ac:dyDescent="0.2"/>
  <cols>
    <col min="1" max="1" width="24.7109375" style="3" customWidth="1"/>
    <col min="2" max="21" width="9.7109375" style="3" customWidth="1"/>
    <col min="22" max="22" width="6.85546875" style="3"/>
    <col min="23" max="23" width="7.28515625" style="3" bestFit="1" customWidth="1"/>
    <col min="24" max="16384" width="6.85546875" style="3"/>
  </cols>
  <sheetData>
    <row r="1" spans="1:23" s="37" customFormat="1" ht="12.75" customHeight="1" x14ac:dyDescent="0.2">
      <c r="A1" s="61"/>
      <c r="B1" s="61"/>
      <c r="C1" s="61"/>
      <c r="D1" s="64"/>
      <c r="E1" s="62"/>
      <c r="R1" s="64" t="s">
        <v>123</v>
      </c>
      <c r="S1" s="64"/>
    </row>
    <row r="2" spans="1:23" s="37" customFormat="1" ht="15.75" x14ac:dyDescent="0.25">
      <c r="A2" s="63" t="s">
        <v>94</v>
      </c>
      <c r="B2" s="61"/>
      <c r="C2" s="61"/>
      <c r="D2" s="61"/>
      <c r="E2" s="62"/>
    </row>
    <row r="3" spans="1:23" s="37" customFormat="1" ht="15" x14ac:dyDescent="0.2">
      <c r="A3" s="59" t="s">
        <v>95</v>
      </c>
      <c r="B3" s="61"/>
      <c r="C3" s="61"/>
      <c r="D3" s="61"/>
      <c r="E3" s="62"/>
    </row>
    <row r="4" spans="1:23" s="37" customFormat="1" ht="15" x14ac:dyDescent="0.2">
      <c r="A4" s="57"/>
      <c r="B4" s="61"/>
      <c r="C4" s="61"/>
      <c r="D4" s="61"/>
      <c r="E4" s="62"/>
    </row>
    <row r="5" spans="1:23" ht="18.75" x14ac:dyDescent="0.2">
      <c r="A5" s="60" t="s">
        <v>258</v>
      </c>
      <c r="B5" s="5"/>
    </row>
    <row r="6" spans="1:23" ht="18.75" customHeight="1" x14ac:dyDescent="0.2">
      <c r="Q6" s="6"/>
      <c r="R6" s="80"/>
      <c r="S6" s="80"/>
      <c r="T6" s="80"/>
      <c r="U6" s="80" t="s">
        <v>39</v>
      </c>
    </row>
    <row r="7" spans="1:23" ht="16.5" x14ac:dyDescent="0.2">
      <c r="A7" s="75" t="s">
        <v>57</v>
      </c>
      <c r="B7" s="76" t="s">
        <v>41</v>
      </c>
      <c r="C7" s="76" t="s">
        <v>42</v>
      </c>
      <c r="D7" s="76" t="s">
        <v>43</v>
      </c>
      <c r="E7" s="76" t="s">
        <v>44</v>
      </c>
      <c r="F7" s="76" t="s">
        <v>45</v>
      </c>
      <c r="G7" s="76" t="s">
        <v>46</v>
      </c>
      <c r="H7" s="76" t="s">
        <v>47</v>
      </c>
      <c r="I7" s="76" t="s">
        <v>48</v>
      </c>
      <c r="J7" s="76" t="s">
        <v>49</v>
      </c>
      <c r="K7" s="76" t="s">
        <v>50</v>
      </c>
      <c r="L7" s="76" t="s">
        <v>51</v>
      </c>
      <c r="M7" s="76" t="s">
        <v>52</v>
      </c>
      <c r="N7" s="76" t="s">
        <v>53</v>
      </c>
      <c r="O7" s="76" t="s">
        <v>54</v>
      </c>
      <c r="P7" s="76" t="s">
        <v>55</v>
      </c>
      <c r="Q7" s="76" t="s">
        <v>70</v>
      </c>
      <c r="R7" s="76" t="s">
        <v>92</v>
      </c>
      <c r="S7" s="76" t="s">
        <v>223</v>
      </c>
      <c r="T7" s="76" t="s">
        <v>237</v>
      </c>
      <c r="U7" s="76" t="s">
        <v>255</v>
      </c>
    </row>
    <row r="8" spans="1:23" s="2" customFormat="1" ht="20.25" customHeight="1" x14ac:dyDescent="0.2">
      <c r="A8" s="98" t="s">
        <v>32</v>
      </c>
      <c r="B8" s="293">
        <v>4211309081.3899999</v>
      </c>
      <c r="C8" s="293">
        <v>4691395543.0200005</v>
      </c>
      <c r="D8" s="293">
        <v>5478002151.8299999</v>
      </c>
      <c r="E8" s="293">
        <v>6414445447.0100002</v>
      </c>
      <c r="F8" s="293">
        <v>6880727752.54</v>
      </c>
      <c r="G8" s="293">
        <v>4133326238.0700002</v>
      </c>
      <c r="H8" s="293">
        <v>3547181460.2800002</v>
      </c>
      <c r="I8" s="293">
        <v>3740851242.8800001</v>
      </c>
      <c r="J8" s="293">
        <v>3869194081.0999999</v>
      </c>
      <c r="K8" s="293">
        <v>3928468758.96</v>
      </c>
      <c r="L8" s="293">
        <v>4874394410.5299997</v>
      </c>
      <c r="M8" s="293">
        <v>5483190013.3699999</v>
      </c>
      <c r="N8" s="293">
        <v>5725077033.4499998</v>
      </c>
      <c r="O8" s="293">
        <v>5695717003</v>
      </c>
      <c r="P8" s="293">
        <v>6200571973</v>
      </c>
      <c r="Q8" s="293">
        <v>6227965094</v>
      </c>
      <c r="R8" s="302">
        <v>6356840750</v>
      </c>
      <c r="S8" s="302">
        <v>6420655708.5500002</v>
      </c>
      <c r="T8" s="302">
        <v>6872560500.9399996</v>
      </c>
      <c r="U8" s="302">
        <v>6268888941</v>
      </c>
      <c r="W8" s="303"/>
    </row>
    <row r="9" spans="1:23" ht="14.25" x14ac:dyDescent="0.2">
      <c r="A9" s="78" t="s">
        <v>34</v>
      </c>
      <c r="B9" s="85">
        <v>1933704869.1900001</v>
      </c>
      <c r="C9" s="85">
        <v>2249793312.4899998</v>
      </c>
      <c r="D9" s="85">
        <v>2756379367.71</v>
      </c>
      <c r="E9" s="85">
        <v>3245466347.25</v>
      </c>
      <c r="F9" s="85">
        <v>3529580496.3899999</v>
      </c>
      <c r="G9" s="85">
        <v>2074536878.3599999</v>
      </c>
      <c r="H9" s="85">
        <v>1789873158.95</v>
      </c>
      <c r="I9" s="85">
        <v>1882202462.1600001</v>
      </c>
      <c r="J9" s="85">
        <v>1849746312.0599999</v>
      </c>
      <c r="K9" s="85">
        <v>1898095367.54</v>
      </c>
      <c r="L9" s="85">
        <v>2280072011.6100001</v>
      </c>
      <c r="M9" s="85">
        <v>2536111509.1199999</v>
      </c>
      <c r="N9" s="85">
        <v>2749640907.96</v>
      </c>
      <c r="O9" s="85">
        <v>2794627479</v>
      </c>
      <c r="P9" s="85">
        <v>2976887333</v>
      </c>
      <c r="Q9" s="85">
        <v>2992114605</v>
      </c>
      <c r="R9" s="87">
        <v>3089894044</v>
      </c>
      <c r="S9" s="87">
        <v>3036927997.29</v>
      </c>
      <c r="T9" s="87">
        <v>3438489092.5500002</v>
      </c>
      <c r="U9" s="87">
        <v>3316721690</v>
      </c>
      <c r="W9" s="22"/>
    </row>
    <row r="10" spans="1:23" ht="14.25" x14ac:dyDescent="0.2">
      <c r="A10" s="78" t="s">
        <v>35</v>
      </c>
      <c r="B10" s="85">
        <v>2032233905.25</v>
      </c>
      <c r="C10" s="85">
        <v>2296061026.0500002</v>
      </c>
      <c r="D10" s="85">
        <v>2839918380.9200001</v>
      </c>
      <c r="E10" s="85">
        <v>3423061024.75</v>
      </c>
      <c r="F10" s="85">
        <v>3884353285.0100002</v>
      </c>
      <c r="G10" s="85">
        <v>2256934169.8600001</v>
      </c>
      <c r="H10" s="85">
        <v>1855752587.0699999</v>
      </c>
      <c r="I10" s="85">
        <v>1904902111.1800001</v>
      </c>
      <c r="J10" s="85">
        <v>1845821433.3599999</v>
      </c>
      <c r="K10" s="85">
        <v>1931770635.04</v>
      </c>
      <c r="L10" s="85">
        <v>2330038378.04</v>
      </c>
      <c r="M10" s="85">
        <v>2565877019.9099998</v>
      </c>
      <c r="N10" s="85">
        <v>2772671423.3699999</v>
      </c>
      <c r="O10" s="85">
        <v>2839699236</v>
      </c>
      <c r="P10" s="85">
        <v>3033810983</v>
      </c>
      <c r="Q10" s="85">
        <v>3095289206</v>
      </c>
      <c r="R10" s="87">
        <v>3088568621</v>
      </c>
      <c r="S10" s="87">
        <v>3003885386</v>
      </c>
      <c r="T10" s="87">
        <v>3612795246</v>
      </c>
      <c r="U10" s="87">
        <v>3417773288</v>
      </c>
      <c r="W10" s="22"/>
    </row>
    <row r="11" spans="1:23" ht="14.25" x14ac:dyDescent="0.2">
      <c r="A11" s="78" t="s">
        <v>33</v>
      </c>
      <c r="B11" s="85">
        <v>4589603502.3699999</v>
      </c>
      <c r="C11" s="85">
        <v>5165852025.2399998</v>
      </c>
      <c r="D11" s="85">
        <v>6043359493.5900002</v>
      </c>
      <c r="E11" s="85">
        <v>7279159892.6300001</v>
      </c>
      <c r="F11" s="85">
        <v>7986376007.25</v>
      </c>
      <c r="G11" s="85">
        <v>4494252186.3199997</v>
      </c>
      <c r="H11" s="85">
        <v>3388809898.3299999</v>
      </c>
      <c r="I11" s="85">
        <v>3397402884.4299998</v>
      </c>
      <c r="J11" s="85">
        <v>3161003019.7399998</v>
      </c>
      <c r="K11" s="85">
        <v>3185668357.4499998</v>
      </c>
      <c r="L11" s="85">
        <v>3987830043.9000001</v>
      </c>
      <c r="M11" s="85">
        <v>4578772904.4499998</v>
      </c>
      <c r="N11" s="85">
        <v>4935395875.2399998</v>
      </c>
      <c r="O11" s="85">
        <v>4937362783</v>
      </c>
      <c r="P11" s="85">
        <v>5187862293</v>
      </c>
      <c r="Q11" s="85">
        <v>5149071292</v>
      </c>
      <c r="R11" s="87">
        <v>5051722831</v>
      </c>
      <c r="S11" s="87">
        <v>4842586660.3500004</v>
      </c>
      <c r="T11" s="87">
        <v>6317385677.1199999</v>
      </c>
      <c r="U11" s="87">
        <v>5825638635.3599997</v>
      </c>
      <c r="W11" s="22"/>
    </row>
    <row r="12" spans="1:23" ht="24.75" customHeight="1" x14ac:dyDescent="0.2">
      <c r="A12" s="78" t="s">
        <v>200</v>
      </c>
      <c r="B12" s="85">
        <v>322349766.08999997</v>
      </c>
      <c r="C12" s="85">
        <v>371450704.16000003</v>
      </c>
      <c r="D12" s="85">
        <v>426950551.57999998</v>
      </c>
      <c r="E12" s="85">
        <v>484733273.38</v>
      </c>
      <c r="F12" s="85">
        <v>569808123.38</v>
      </c>
      <c r="G12" s="85">
        <v>343909073.38999999</v>
      </c>
      <c r="H12" s="85">
        <v>270353802.60000002</v>
      </c>
      <c r="I12" s="85">
        <v>294259449.24000001</v>
      </c>
      <c r="J12" s="85">
        <v>275325125.02999997</v>
      </c>
      <c r="K12" s="85">
        <v>266835064.31999999</v>
      </c>
      <c r="L12" s="85">
        <v>275147160.81999999</v>
      </c>
      <c r="M12" s="85">
        <v>317818475.06</v>
      </c>
      <c r="N12" s="85">
        <v>388627980.5</v>
      </c>
      <c r="O12" s="85">
        <v>420280991</v>
      </c>
      <c r="P12" s="85">
        <v>547494125</v>
      </c>
      <c r="Q12" s="85">
        <v>758038964</v>
      </c>
      <c r="R12" s="87">
        <v>962366636</v>
      </c>
      <c r="S12" s="87">
        <v>1133743169</v>
      </c>
      <c r="T12" s="87">
        <v>1934964488</v>
      </c>
      <c r="U12" s="87">
        <v>3032908976</v>
      </c>
      <c r="W12" s="22"/>
    </row>
    <row r="13" spans="1:23" ht="15" x14ac:dyDescent="0.2">
      <c r="A13" s="79" t="s">
        <v>170</v>
      </c>
      <c r="B13" s="88">
        <v>13089201124.290001</v>
      </c>
      <c r="C13" s="88">
        <v>14774552610.959999</v>
      </c>
      <c r="D13" s="88">
        <v>17544609945.630001</v>
      </c>
      <c r="E13" s="88">
        <v>20846865985.02</v>
      </c>
      <c r="F13" s="88">
        <v>22850845664.57</v>
      </c>
      <c r="G13" s="88">
        <v>13302958546</v>
      </c>
      <c r="H13" s="88">
        <v>10851970907.23</v>
      </c>
      <c r="I13" s="88">
        <v>11219618149.889999</v>
      </c>
      <c r="J13" s="88">
        <v>11001089971.290001</v>
      </c>
      <c r="K13" s="88">
        <v>11210838183.309999</v>
      </c>
      <c r="L13" s="88">
        <v>13747482004.9</v>
      </c>
      <c r="M13" s="88">
        <v>15481769921.91</v>
      </c>
      <c r="N13" s="88">
        <v>16571413220.52</v>
      </c>
      <c r="O13" s="88">
        <v>16687687492</v>
      </c>
      <c r="P13" s="88">
        <v>17946626707</v>
      </c>
      <c r="Q13" s="88">
        <v>18222479161</v>
      </c>
      <c r="R13" s="88">
        <v>18549392882</v>
      </c>
      <c r="S13" s="88">
        <v>18437798921.189999</v>
      </c>
      <c r="T13" s="88">
        <v>22176195004.610001</v>
      </c>
      <c r="U13" s="88">
        <v>21861931530.360001</v>
      </c>
      <c r="W13" s="22"/>
    </row>
    <row r="14" spans="1:23" x14ac:dyDescent="0.2">
      <c r="A14" s="13"/>
      <c r="B14" s="13"/>
      <c r="C14" s="16"/>
      <c r="D14" s="16"/>
      <c r="E14" s="16"/>
      <c r="F14" s="16"/>
      <c r="G14" s="16"/>
      <c r="H14" s="16"/>
      <c r="I14" s="16"/>
      <c r="J14" s="16"/>
      <c r="K14" s="16"/>
      <c r="L14" s="16"/>
      <c r="M14" s="16"/>
      <c r="N14" s="16"/>
      <c r="O14" s="16"/>
      <c r="P14" s="16"/>
      <c r="R14" s="54"/>
      <c r="S14" s="54"/>
    </row>
    <row r="15" spans="1:23" ht="12.75" customHeight="1" x14ac:dyDescent="0.2">
      <c r="A15" s="473" t="s">
        <v>347</v>
      </c>
      <c r="B15" s="473"/>
      <c r="C15" s="473"/>
      <c r="D15" s="473"/>
      <c r="E15" s="473"/>
      <c r="F15" s="473"/>
      <c r="G15" s="473"/>
      <c r="H15" s="473"/>
      <c r="I15" s="473"/>
      <c r="J15" s="473"/>
      <c r="K15" s="473"/>
      <c r="L15" s="473"/>
      <c r="M15" s="473"/>
      <c r="N15" s="473"/>
      <c r="O15" s="473"/>
      <c r="P15" s="473"/>
      <c r="Q15" s="299"/>
      <c r="R15" s="299"/>
      <c r="S15" s="299"/>
      <c r="T15" s="299"/>
      <c r="U15" s="299"/>
    </row>
    <row r="16" spans="1:23" x14ac:dyDescent="0.2">
      <c r="A16" s="473"/>
      <c r="B16" s="473"/>
      <c r="C16" s="473"/>
      <c r="D16" s="473"/>
      <c r="E16" s="473"/>
      <c r="F16" s="473"/>
      <c r="G16" s="473"/>
      <c r="H16" s="473"/>
      <c r="I16" s="473"/>
      <c r="J16" s="473"/>
      <c r="K16" s="473"/>
      <c r="L16" s="473"/>
      <c r="M16" s="473"/>
      <c r="N16" s="473"/>
      <c r="O16" s="473"/>
      <c r="P16" s="473"/>
      <c r="Q16" s="299"/>
      <c r="R16" s="299"/>
      <c r="S16" s="299"/>
      <c r="T16" s="299"/>
      <c r="U16" s="299"/>
    </row>
    <row r="17" spans="1:21" ht="33.75" customHeight="1" x14ac:dyDescent="0.2">
      <c r="A17" s="473"/>
      <c r="B17" s="473"/>
      <c r="C17" s="473"/>
      <c r="D17" s="473"/>
      <c r="E17" s="473"/>
      <c r="F17" s="473"/>
      <c r="G17" s="473"/>
      <c r="H17" s="473"/>
      <c r="I17" s="473"/>
      <c r="J17" s="473"/>
      <c r="K17" s="473"/>
      <c r="L17" s="473"/>
      <c r="M17" s="473"/>
      <c r="N17" s="473"/>
      <c r="O17" s="473"/>
      <c r="P17" s="473"/>
      <c r="Q17" s="299"/>
      <c r="R17" s="299"/>
      <c r="S17" s="299"/>
      <c r="T17" s="299"/>
      <c r="U17" s="299"/>
    </row>
    <row r="18" spans="1:21" ht="16.149999999999999" customHeight="1" x14ac:dyDescent="0.2">
      <c r="A18" s="299"/>
      <c r="B18" s="299"/>
      <c r="C18" s="299"/>
      <c r="D18" s="299"/>
      <c r="E18" s="299"/>
      <c r="F18" s="299"/>
      <c r="G18" s="299"/>
      <c r="H18" s="299"/>
      <c r="I18" s="299"/>
      <c r="J18" s="299"/>
      <c r="K18" s="299"/>
      <c r="L18" s="299"/>
      <c r="M18" s="299"/>
      <c r="N18" s="299"/>
      <c r="O18" s="299"/>
      <c r="P18" s="299"/>
      <c r="Q18" s="299"/>
      <c r="R18" s="299"/>
      <c r="S18" s="299"/>
      <c r="T18" s="299"/>
      <c r="U18" s="299"/>
    </row>
    <row r="19" spans="1:21" x14ac:dyDescent="0.2">
      <c r="A19" s="468" t="s">
        <v>80</v>
      </c>
      <c r="B19" s="469"/>
      <c r="C19" s="469"/>
      <c r="D19" s="469"/>
      <c r="E19" s="469"/>
      <c r="F19" s="469"/>
      <c r="G19" s="469"/>
      <c r="H19" s="469"/>
      <c r="I19" s="469"/>
      <c r="J19" s="45"/>
      <c r="K19" s="45"/>
      <c r="L19" s="45"/>
      <c r="M19" s="45"/>
      <c r="N19" s="45"/>
      <c r="O19" s="45"/>
      <c r="P19" s="45"/>
      <c r="Q19" s="45"/>
    </row>
    <row r="20" spans="1:21" ht="14.25" x14ac:dyDescent="0.2">
      <c r="A20" s="217" t="s">
        <v>214</v>
      </c>
    </row>
    <row r="21" spans="1:21" ht="14.25" x14ac:dyDescent="0.2">
      <c r="A21" s="217"/>
    </row>
    <row r="23" spans="1:21" x14ac:dyDescent="0.2">
      <c r="A23" s="73" t="s">
        <v>162</v>
      </c>
      <c r="U23" s="48" t="s">
        <v>81</v>
      </c>
    </row>
    <row r="24" spans="1:21" x14ac:dyDescent="0.2">
      <c r="A24" s="73" t="s">
        <v>163</v>
      </c>
      <c r="U24" s="49" t="s">
        <v>244</v>
      </c>
    </row>
    <row r="25" spans="1:21" x14ac:dyDescent="0.2">
      <c r="U25" s="50" t="s">
        <v>243</v>
      </c>
    </row>
    <row r="28" spans="1:21" x14ac:dyDescent="0.2">
      <c r="A28" s="7" t="s">
        <v>40</v>
      </c>
    </row>
  </sheetData>
  <mergeCells count="2">
    <mergeCell ref="A19:I19"/>
    <mergeCell ref="A15:P17"/>
  </mergeCells>
  <hyperlinks>
    <hyperlink ref="A19" r:id="rId1" xr:uid="{00000000-0004-0000-0C00-000000000000}"/>
    <hyperlink ref="A28" location="Index!A1" display="Back to index" xr:uid="{00000000-0004-0000-0C00-000001000000}"/>
    <hyperlink ref="A3" r:id="rId2" xr:uid="{00000000-0004-0000-0C00-000002000000}"/>
    <hyperlink ref="R1" location="Index!A1" display="Return to contents" xr:uid="{00000000-0004-0000-0C00-000003000000}"/>
  </hyperlinks>
  <pageMargins left="0.7" right="0.7" top="0.75" bottom="0.75" header="0.3" footer="0.3"/>
  <pageSetup paperSize="9" scale="86" fitToHeight="0"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pageSetUpPr fitToPage="1"/>
  </sheetPr>
  <dimension ref="A1:R38"/>
  <sheetViews>
    <sheetView workbookViewId="0">
      <selection activeCell="P22" sqref="P22"/>
    </sheetView>
  </sheetViews>
  <sheetFormatPr defaultColWidth="6.85546875" defaultRowHeight="12.75" x14ac:dyDescent="0.2"/>
  <cols>
    <col min="1" max="1" width="12.42578125" style="3" customWidth="1"/>
    <col min="2" max="10" width="13.7109375" style="3" customWidth="1"/>
    <col min="11" max="11" width="17.42578125" style="3" customWidth="1"/>
    <col min="12" max="12" width="13.7109375" style="3" customWidth="1"/>
    <col min="13" max="13" width="15.7109375" style="3" customWidth="1"/>
    <col min="14" max="18" width="8.42578125" style="3" customWidth="1"/>
    <col min="19" max="19" width="11.7109375" style="3" customWidth="1"/>
    <col min="20" max="16384" width="6.85546875" style="3"/>
  </cols>
  <sheetData>
    <row r="1" spans="1:18" s="37" customFormat="1" ht="12.75" customHeight="1" x14ac:dyDescent="0.2">
      <c r="A1" s="61"/>
      <c r="B1" s="61"/>
      <c r="C1" s="61"/>
      <c r="D1" s="64"/>
      <c r="E1" s="62"/>
      <c r="M1" s="64" t="s">
        <v>123</v>
      </c>
    </row>
    <row r="2" spans="1:18" s="37" customFormat="1" ht="15.75" x14ac:dyDescent="0.25">
      <c r="A2" s="63" t="s">
        <v>94</v>
      </c>
      <c r="B2" s="61"/>
      <c r="C2" s="61"/>
      <c r="D2" s="61"/>
      <c r="E2" s="62"/>
    </row>
    <row r="3" spans="1:18" s="37" customFormat="1" ht="15" x14ac:dyDescent="0.2">
      <c r="A3" s="59" t="s">
        <v>95</v>
      </c>
      <c r="B3" s="61"/>
      <c r="C3" s="61"/>
      <c r="D3" s="61"/>
      <c r="E3" s="62"/>
    </row>
    <row r="4" spans="1:18" s="37" customFormat="1" ht="15" x14ac:dyDescent="0.2">
      <c r="A4" s="57"/>
      <c r="B4" s="61"/>
      <c r="C4" s="61"/>
      <c r="D4" s="61"/>
      <c r="E4" s="62"/>
    </row>
    <row r="5" spans="1:18" ht="15.75" x14ac:dyDescent="0.2">
      <c r="A5" s="60" t="s">
        <v>259</v>
      </c>
      <c r="B5" s="5"/>
    </row>
    <row r="6" spans="1:18" x14ac:dyDescent="0.2">
      <c r="A6" s="113"/>
      <c r="B6" s="114"/>
      <c r="C6" s="114"/>
      <c r="D6" s="114"/>
      <c r="E6" s="114"/>
      <c r="F6" s="114"/>
      <c r="G6" s="114"/>
      <c r="H6" s="114"/>
      <c r="I6" s="114"/>
      <c r="J6" s="114"/>
      <c r="K6" s="114"/>
      <c r="L6" s="115"/>
      <c r="M6" s="115" t="s">
        <v>201</v>
      </c>
    </row>
    <row r="7" spans="1:18" ht="15" x14ac:dyDescent="0.25">
      <c r="A7" s="311"/>
      <c r="B7" s="476" t="s">
        <v>71</v>
      </c>
      <c r="C7" s="477"/>
      <c r="D7" s="478" t="s">
        <v>165</v>
      </c>
      <c r="E7" s="477"/>
      <c r="F7" s="478" t="s">
        <v>166</v>
      </c>
      <c r="G7" s="477"/>
      <c r="H7" s="478" t="s">
        <v>167</v>
      </c>
      <c r="I7" s="477"/>
      <c r="J7" s="478" t="s">
        <v>168</v>
      </c>
      <c r="K7" s="477"/>
      <c r="L7" s="474" t="s">
        <v>169</v>
      </c>
      <c r="M7" s="475"/>
    </row>
    <row r="8" spans="1:18" ht="43.5" x14ac:dyDescent="0.25">
      <c r="A8" s="312" t="s">
        <v>62</v>
      </c>
      <c r="B8" s="118" t="s">
        <v>59</v>
      </c>
      <c r="C8" s="251" t="s">
        <v>60</v>
      </c>
      <c r="D8" s="253" t="s">
        <v>59</v>
      </c>
      <c r="E8" s="252" t="s">
        <v>60</v>
      </c>
      <c r="F8" s="253" t="s">
        <v>59</v>
      </c>
      <c r="G8" s="251" t="s">
        <v>60</v>
      </c>
      <c r="H8" s="253" t="s">
        <v>59</v>
      </c>
      <c r="I8" s="251" t="s">
        <v>60</v>
      </c>
      <c r="J8" s="253" t="s">
        <v>59</v>
      </c>
      <c r="K8" s="251" t="s">
        <v>60</v>
      </c>
      <c r="L8" s="254" t="s">
        <v>59</v>
      </c>
      <c r="M8" s="255" t="s">
        <v>60</v>
      </c>
    </row>
    <row r="9" spans="1:18" s="2" customFormat="1" ht="25.5" customHeight="1" x14ac:dyDescent="0.2">
      <c r="A9" s="119" t="s">
        <v>41</v>
      </c>
      <c r="B9" s="304">
        <v>104017</v>
      </c>
      <c r="C9" s="305">
        <v>80.404585404309998</v>
      </c>
      <c r="D9" s="304">
        <v>20230</v>
      </c>
      <c r="E9" s="305">
        <v>15.63768194361</v>
      </c>
      <c r="F9" s="304">
        <v>2559</v>
      </c>
      <c r="G9" s="305">
        <v>1.97809333137</v>
      </c>
      <c r="H9" s="304">
        <v>1518</v>
      </c>
      <c r="I9" s="305">
        <v>1.1734058917600001</v>
      </c>
      <c r="J9" s="304">
        <v>1043</v>
      </c>
      <c r="K9" s="305">
        <v>0.80623342892000005</v>
      </c>
      <c r="L9" s="306">
        <v>129367</v>
      </c>
      <c r="M9" s="313">
        <v>100</v>
      </c>
      <c r="O9" s="291"/>
    </row>
    <row r="10" spans="1:18" ht="14.25" x14ac:dyDescent="0.2">
      <c r="A10" s="119" t="s">
        <v>42</v>
      </c>
      <c r="B10" s="304">
        <v>95105</v>
      </c>
      <c r="C10" s="305">
        <v>74.09701446023</v>
      </c>
      <c r="D10" s="304">
        <v>25916</v>
      </c>
      <c r="E10" s="305">
        <v>20.191348790820001</v>
      </c>
      <c r="F10" s="304">
        <v>3759</v>
      </c>
      <c r="G10" s="305">
        <v>2.9286649214599998</v>
      </c>
      <c r="H10" s="304">
        <v>2201</v>
      </c>
      <c r="I10" s="305">
        <v>1.71481550735</v>
      </c>
      <c r="J10" s="304">
        <v>1371</v>
      </c>
      <c r="K10" s="305">
        <v>1.0681563201099999</v>
      </c>
      <c r="L10" s="306">
        <v>128352</v>
      </c>
      <c r="M10" s="192">
        <v>100</v>
      </c>
      <c r="O10" s="18"/>
    </row>
    <row r="11" spans="1:18" ht="14.25" x14ac:dyDescent="0.2">
      <c r="A11" s="119" t="s">
        <v>43</v>
      </c>
      <c r="B11" s="304">
        <v>99582</v>
      </c>
      <c r="C11" s="305">
        <v>70.421260315820007</v>
      </c>
      <c r="D11" s="304">
        <v>33006</v>
      </c>
      <c r="E11" s="305">
        <v>23.340805747859999</v>
      </c>
      <c r="F11" s="304">
        <v>4533</v>
      </c>
      <c r="G11" s="305">
        <v>3.2055951177000002</v>
      </c>
      <c r="H11" s="304">
        <v>2546</v>
      </c>
      <c r="I11" s="305">
        <v>1.8004511735399999</v>
      </c>
      <c r="J11" s="304">
        <v>1742</v>
      </c>
      <c r="K11" s="305">
        <v>1.23188764505</v>
      </c>
      <c r="L11" s="306">
        <v>141409</v>
      </c>
      <c r="M11" s="192">
        <v>100</v>
      </c>
      <c r="O11" s="18"/>
    </row>
    <row r="12" spans="1:18" ht="14.25" x14ac:dyDescent="0.2">
      <c r="A12" s="119" t="s">
        <v>44</v>
      </c>
      <c r="B12" s="304">
        <v>95927</v>
      </c>
      <c r="C12" s="305">
        <v>64.119325967359998</v>
      </c>
      <c r="D12" s="304">
        <v>41264</v>
      </c>
      <c r="E12" s="305">
        <v>27.581597117779999</v>
      </c>
      <c r="F12" s="304">
        <v>6105</v>
      </c>
      <c r="G12" s="305">
        <v>4.0806914114900001</v>
      </c>
      <c r="H12" s="304">
        <v>3748</v>
      </c>
      <c r="I12" s="305">
        <v>2.5052303702300001</v>
      </c>
      <c r="J12" s="304">
        <v>2563</v>
      </c>
      <c r="K12" s="305">
        <v>1.7131551331099999</v>
      </c>
      <c r="L12" s="306">
        <v>149607</v>
      </c>
      <c r="M12" s="192">
        <v>100</v>
      </c>
      <c r="O12" s="18"/>
    </row>
    <row r="13" spans="1:18" ht="14.25" x14ac:dyDescent="0.2">
      <c r="A13" s="119" t="s">
        <v>45</v>
      </c>
      <c r="B13" s="304">
        <v>85004</v>
      </c>
      <c r="C13" s="305">
        <v>57.606397397659997</v>
      </c>
      <c r="D13" s="304">
        <v>46192</v>
      </c>
      <c r="E13" s="305">
        <v>31.303876389260001</v>
      </c>
      <c r="F13" s="304">
        <v>7938</v>
      </c>
      <c r="G13" s="305">
        <v>5.3795066413599999</v>
      </c>
      <c r="H13" s="304">
        <v>4840</v>
      </c>
      <c r="I13" s="305">
        <v>3.28002168609</v>
      </c>
      <c r="J13" s="304">
        <v>3586</v>
      </c>
      <c r="K13" s="305">
        <v>2.4301978856000002</v>
      </c>
      <c r="L13" s="306">
        <v>147560</v>
      </c>
      <c r="M13" s="192">
        <v>100</v>
      </c>
      <c r="O13" s="18"/>
    </row>
    <row r="14" spans="1:18" ht="14.25" x14ac:dyDescent="0.2">
      <c r="A14" s="119" t="s">
        <v>46</v>
      </c>
      <c r="B14" s="304">
        <v>50137</v>
      </c>
      <c r="C14" s="305">
        <v>58.271734077170002</v>
      </c>
      <c r="D14" s="304">
        <v>26078</v>
      </c>
      <c r="E14" s="305">
        <v>30.30915853091</v>
      </c>
      <c r="F14" s="304">
        <v>4664</v>
      </c>
      <c r="G14" s="305">
        <v>5.4207345420699999</v>
      </c>
      <c r="H14" s="304">
        <v>2906</v>
      </c>
      <c r="I14" s="305">
        <v>3.3774988377400001</v>
      </c>
      <c r="J14" s="304">
        <v>2255</v>
      </c>
      <c r="K14" s="305">
        <v>2.6208740120799998</v>
      </c>
      <c r="L14" s="306">
        <v>86040</v>
      </c>
      <c r="M14" s="192">
        <v>100</v>
      </c>
      <c r="O14" s="18"/>
    </row>
    <row r="15" spans="1:18" ht="14.25" x14ac:dyDescent="0.2">
      <c r="A15" s="119" t="s">
        <v>47</v>
      </c>
      <c r="B15" s="304">
        <v>42180</v>
      </c>
      <c r="C15" s="305">
        <v>58.951781970639999</v>
      </c>
      <c r="D15" s="304">
        <v>21741</v>
      </c>
      <c r="E15" s="305">
        <v>30.385744234800001</v>
      </c>
      <c r="F15" s="304">
        <v>3685</v>
      </c>
      <c r="G15" s="305">
        <v>5.1502445842000002</v>
      </c>
      <c r="H15" s="304">
        <v>2308</v>
      </c>
      <c r="I15" s="305">
        <v>3.2257162823200001</v>
      </c>
      <c r="J15" s="304">
        <v>1636</v>
      </c>
      <c r="K15" s="305">
        <v>2.2865129280200001</v>
      </c>
      <c r="L15" s="306">
        <v>71550</v>
      </c>
      <c r="M15" s="192">
        <v>100</v>
      </c>
      <c r="O15" s="18"/>
    </row>
    <row r="16" spans="1:18" ht="14.25" x14ac:dyDescent="0.2">
      <c r="A16" s="119" t="s">
        <v>48</v>
      </c>
      <c r="B16" s="304">
        <v>41447</v>
      </c>
      <c r="C16" s="305">
        <v>57.787599514790003</v>
      </c>
      <c r="D16" s="304">
        <v>21544</v>
      </c>
      <c r="E16" s="305">
        <v>30.0377842533</v>
      </c>
      <c r="F16" s="304">
        <v>4026</v>
      </c>
      <c r="G16" s="305">
        <v>5.6132621334800001</v>
      </c>
      <c r="H16" s="304">
        <v>2639</v>
      </c>
      <c r="I16" s="305">
        <v>3.6794333756199999</v>
      </c>
      <c r="J16" s="304">
        <v>2067</v>
      </c>
      <c r="K16" s="305">
        <v>2.8819207227799999</v>
      </c>
      <c r="L16" s="306">
        <v>71723</v>
      </c>
      <c r="M16" s="192">
        <v>100</v>
      </c>
      <c r="O16" s="18"/>
      <c r="Q16" s="16"/>
      <c r="R16" s="16"/>
    </row>
    <row r="17" spans="1:18" ht="14.25" x14ac:dyDescent="0.2">
      <c r="A17" s="119" t="s">
        <v>49</v>
      </c>
      <c r="B17" s="304">
        <v>40183</v>
      </c>
      <c r="C17" s="305">
        <v>57.197557399680001</v>
      </c>
      <c r="D17" s="304">
        <v>21474</v>
      </c>
      <c r="E17" s="305">
        <v>30.566666192189999</v>
      </c>
      <c r="F17" s="304">
        <v>3985</v>
      </c>
      <c r="G17" s="305">
        <v>5.6723556289400001</v>
      </c>
      <c r="H17" s="304">
        <v>2614</v>
      </c>
      <c r="I17" s="305">
        <v>3.7208375443000001</v>
      </c>
      <c r="J17" s="304">
        <v>1997</v>
      </c>
      <c r="K17" s="305">
        <v>2.8425832348700002</v>
      </c>
      <c r="L17" s="306">
        <v>70253</v>
      </c>
      <c r="M17" s="192">
        <v>100</v>
      </c>
      <c r="O17" s="18"/>
      <c r="Q17" s="16"/>
      <c r="R17" s="16"/>
    </row>
    <row r="18" spans="1:18" ht="14.25" x14ac:dyDescent="0.2">
      <c r="A18" s="119" t="s">
        <v>50</v>
      </c>
      <c r="B18" s="304">
        <v>42524</v>
      </c>
      <c r="C18" s="305">
        <v>58.459465775829997</v>
      </c>
      <c r="D18" s="304">
        <v>21524</v>
      </c>
      <c r="E18" s="305">
        <v>29.58991490356</v>
      </c>
      <c r="F18" s="304">
        <v>4044</v>
      </c>
      <c r="G18" s="305">
        <v>5.5594506536799999</v>
      </c>
      <c r="H18" s="304">
        <v>2596</v>
      </c>
      <c r="I18" s="305">
        <v>3.5688263840199999</v>
      </c>
      <c r="J18" s="304">
        <v>2053</v>
      </c>
      <c r="K18" s="305">
        <v>2.8223422828900002</v>
      </c>
      <c r="L18" s="306">
        <v>72741</v>
      </c>
      <c r="M18" s="192">
        <v>100</v>
      </c>
      <c r="O18" s="18"/>
    </row>
    <row r="19" spans="1:18" ht="14.25" x14ac:dyDescent="0.2">
      <c r="A19" s="119" t="s">
        <v>51</v>
      </c>
      <c r="B19" s="304">
        <v>49415</v>
      </c>
      <c r="C19" s="305">
        <v>56.630261634900002</v>
      </c>
      <c r="D19" s="304">
        <v>26526</v>
      </c>
      <c r="E19" s="305">
        <v>30.399156533989999</v>
      </c>
      <c r="F19" s="304">
        <v>5232</v>
      </c>
      <c r="G19" s="305">
        <v>5.99594311188</v>
      </c>
      <c r="H19" s="304">
        <v>3431</v>
      </c>
      <c r="I19" s="305">
        <v>3.93197263319</v>
      </c>
      <c r="J19" s="304">
        <v>2655</v>
      </c>
      <c r="K19" s="305">
        <v>3.0426660860100001</v>
      </c>
      <c r="L19" s="306">
        <v>87259</v>
      </c>
      <c r="M19" s="192">
        <v>100</v>
      </c>
      <c r="O19" s="18"/>
    </row>
    <row r="20" spans="1:18" ht="14.25" x14ac:dyDescent="0.2">
      <c r="A20" s="119" t="s">
        <v>52</v>
      </c>
      <c r="B20" s="304">
        <v>49197</v>
      </c>
      <c r="C20" s="305">
        <v>53.142857142849998</v>
      </c>
      <c r="D20" s="304">
        <v>29032</v>
      </c>
      <c r="E20" s="305">
        <v>31.36051849851</v>
      </c>
      <c r="F20" s="304">
        <v>6426</v>
      </c>
      <c r="G20" s="305">
        <v>6.9413988657800001</v>
      </c>
      <c r="H20" s="304">
        <v>4463</v>
      </c>
      <c r="I20" s="305">
        <v>4.8209559816300001</v>
      </c>
      <c r="J20" s="304">
        <v>3457</v>
      </c>
      <c r="K20" s="305">
        <v>3.7342695111999999</v>
      </c>
      <c r="L20" s="306">
        <v>92575</v>
      </c>
      <c r="M20" s="192">
        <v>100</v>
      </c>
      <c r="O20" s="18"/>
    </row>
    <row r="21" spans="1:18" ht="14.25" x14ac:dyDescent="0.2">
      <c r="A21" s="119" t="s">
        <v>53</v>
      </c>
      <c r="B21" s="304">
        <v>52530</v>
      </c>
      <c r="C21" s="305">
        <v>52.657430982969998</v>
      </c>
      <c r="D21" s="304">
        <v>31126</v>
      </c>
      <c r="E21" s="305">
        <v>31.201507648500002</v>
      </c>
      <c r="F21" s="304">
        <v>8433</v>
      </c>
      <c r="G21" s="305">
        <v>8.4534573668200004</v>
      </c>
      <c r="H21" s="304">
        <v>4497</v>
      </c>
      <c r="I21" s="305">
        <v>4.5079091401099998</v>
      </c>
      <c r="J21" s="304">
        <v>3172</v>
      </c>
      <c r="K21" s="305">
        <v>3.1796948615599998</v>
      </c>
      <c r="L21" s="306">
        <v>99758</v>
      </c>
      <c r="M21" s="192">
        <v>100</v>
      </c>
      <c r="O21" s="18"/>
    </row>
    <row r="22" spans="1:18" ht="14.25" x14ac:dyDescent="0.2">
      <c r="A22" s="119" t="s">
        <v>54</v>
      </c>
      <c r="B22" s="304">
        <v>52542</v>
      </c>
      <c r="C22" s="305">
        <v>52.383800921210003</v>
      </c>
      <c r="D22" s="304">
        <v>31334</v>
      </c>
      <c r="E22" s="305">
        <v>31.239656238159998</v>
      </c>
      <c r="F22" s="304">
        <v>8583</v>
      </c>
      <c r="G22" s="305">
        <v>8.5571573846900009</v>
      </c>
      <c r="H22" s="304">
        <v>4655</v>
      </c>
      <c r="I22" s="305">
        <v>4.6409842276299997</v>
      </c>
      <c r="J22" s="304">
        <v>3188</v>
      </c>
      <c r="K22" s="305">
        <v>3.1784012282899998</v>
      </c>
      <c r="L22" s="306">
        <v>100302</v>
      </c>
      <c r="M22" s="192">
        <v>100</v>
      </c>
      <c r="O22" s="18"/>
    </row>
    <row r="23" spans="1:18" ht="14.25" x14ac:dyDescent="0.2">
      <c r="A23" s="119" t="s">
        <v>55</v>
      </c>
      <c r="B23" s="304">
        <v>50662</v>
      </c>
      <c r="C23" s="305">
        <v>49.310401884340003</v>
      </c>
      <c r="D23" s="304">
        <v>32963</v>
      </c>
      <c r="E23" s="305">
        <v>32.083588830159997</v>
      </c>
      <c r="F23" s="304">
        <v>9877</v>
      </c>
      <c r="G23" s="305">
        <v>9.6134941260000009</v>
      </c>
      <c r="H23" s="304">
        <v>5377</v>
      </c>
      <c r="I23" s="305">
        <v>5.2335484373299996</v>
      </c>
      <c r="J23" s="304">
        <v>3862</v>
      </c>
      <c r="K23" s="305">
        <v>3.7589667221399998</v>
      </c>
      <c r="L23" s="306">
        <v>102741</v>
      </c>
      <c r="M23" s="192">
        <v>100</v>
      </c>
      <c r="O23" s="18"/>
    </row>
    <row r="24" spans="1:18" ht="14.25" x14ac:dyDescent="0.2">
      <c r="A24" s="119" t="s">
        <v>70</v>
      </c>
      <c r="B24" s="304">
        <v>48209</v>
      </c>
      <c r="C24" s="305">
        <v>47.211884989029997</v>
      </c>
      <c r="D24" s="304">
        <v>34092</v>
      </c>
      <c r="E24" s="305">
        <v>33.386869319959999</v>
      </c>
      <c r="F24" s="304">
        <v>10286</v>
      </c>
      <c r="G24" s="305">
        <v>10.073252898770001</v>
      </c>
      <c r="H24" s="304">
        <v>5610</v>
      </c>
      <c r="I24" s="305">
        <v>5.4939674083299996</v>
      </c>
      <c r="J24" s="304">
        <v>3915</v>
      </c>
      <c r="K24" s="305">
        <v>3.8340253838899998</v>
      </c>
      <c r="L24" s="306">
        <v>102112</v>
      </c>
      <c r="M24" s="192">
        <v>100</v>
      </c>
      <c r="O24" s="18"/>
    </row>
    <row r="25" spans="1:18" ht="14.25" x14ac:dyDescent="0.2">
      <c r="A25" s="119" t="s">
        <v>92</v>
      </c>
      <c r="B25" s="304">
        <v>46493</v>
      </c>
      <c r="C25" s="305">
        <v>45.635956732559997</v>
      </c>
      <c r="D25" s="304">
        <v>34476</v>
      </c>
      <c r="E25" s="305">
        <v>33.840475863279998</v>
      </c>
      <c r="F25" s="304">
        <v>11087</v>
      </c>
      <c r="G25" s="305">
        <v>10.88262431535</v>
      </c>
      <c r="H25" s="304">
        <v>5715</v>
      </c>
      <c r="I25" s="305">
        <v>5.60965075875</v>
      </c>
      <c r="J25" s="304">
        <v>4107</v>
      </c>
      <c r="K25" s="305">
        <v>4.0312923300400003</v>
      </c>
      <c r="L25" s="306">
        <v>101878</v>
      </c>
      <c r="M25" s="192">
        <v>100</v>
      </c>
      <c r="O25" s="18"/>
    </row>
    <row r="26" spans="1:18" ht="14.25" x14ac:dyDescent="0.2">
      <c r="A26" s="119" t="s">
        <v>223</v>
      </c>
      <c r="B26" s="304">
        <v>39568</v>
      </c>
      <c r="C26" s="305">
        <v>41.706281028319999</v>
      </c>
      <c r="D26" s="304">
        <v>32451</v>
      </c>
      <c r="E26" s="305">
        <v>34.204673616299999</v>
      </c>
      <c r="F26" s="304">
        <v>11480</v>
      </c>
      <c r="G26" s="305">
        <v>12.10038683292</v>
      </c>
      <c r="H26" s="304">
        <v>6638</v>
      </c>
      <c r="I26" s="305">
        <v>6.9967219335299999</v>
      </c>
      <c r="J26" s="304">
        <v>4736</v>
      </c>
      <c r="K26" s="305">
        <v>4.9919365889099998</v>
      </c>
      <c r="L26" s="306">
        <v>94873</v>
      </c>
      <c r="M26" s="192">
        <v>100</v>
      </c>
      <c r="O26" s="18"/>
    </row>
    <row r="27" spans="1:18" ht="14.25" x14ac:dyDescent="0.2">
      <c r="A27" s="119" t="s">
        <v>234</v>
      </c>
      <c r="B27" s="304">
        <v>44173</v>
      </c>
      <c r="C27" s="305">
        <v>40.241413865349998</v>
      </c>
      <c r="D27" s="304">
        <v>36481</v>
      </c>
      <c r="E27" s="305">
        <v>33.234034800030003</v>
      </c>
      <c r="F27" s="304">
        <v>13879</v>
      </c>
      <c r="G27" s="305">
        <v>12.643709574560001</v>
      </c>
      <c r="H27" s="304">
        <v>8510</v>
      </c>
      <c r="I27" s="305">
        <v>7.7525735629000003</v>
      </c>
      <c r="J27" s="304">
        <v>6727</v>
      </c>
      <c r="K27" s="305">
        <v>6.1282681971299997</v>
      </c>
      <c r="L27" s="306">
        <v>109770</v>
      </c>
      <c r="M27" s="192">
        <v>100</v>
      </c>
    </row>
    <row r="28" spans="1:18" ht="21" customHeight="1" x14ac:dyDescent="0.2">
      <c r="A28" s="307" t="s">
        <v>242</v>
      </c>
      <c r="B28" s="308">
        <v>36828</v>
      </c>
      <c r="C28" s="309">
        <v>36.443520854969996</v>
      </c>
      <c r="D28" s="308">
        <v>32727</v>
      </c>
      <c r="E28" s="309">
        <v>32.385334718709998</v>
      </c>
      <c r="F28" s="308">
        <v>14154</v>
      </c>
      <c r="G28" s="309">
        <v>14.00623422888</v>
      </c>
      <c r="H28" s="308">
        <v>9810</v>
      </c>
      <c r="I28" s="309">
        <v>9.7075849784700008</v>
      </c>
      <c r="J28" s="308">
        <v>7536</v>
      </c>
      <c r="K28" s="309">
        <v>7.4573252189400003</v>
      </c>
      <c r="L28" s="310">
        <v>101055</v>
      </c>
      <c r="M28" s="267">
        <v>100</v>
      </c>
    </row>
    <row r="29" spans="1:18" x14ac:dyDescent="0.2">
      <c r="K29" s="8"/>
    </row>
    <row r="31" spans="1:18" x14ac:dyDescent="0.2">
      <c r="A31" s="73" t="s">
        <v>162</v>
      </c>
      <c r="M31" s="48" t="s">
        <v>81</v>
      </c>
    </row>
    <row r="32" spans="1:18" x14ac:dyDescent="0.2">
      <c r="A32" s="73" t="s">
        <v>163</v>
      </c>
      <c r="M32" s="49" t="s">
        <v>244</v>
      </c>
    </row>
    <row r="33" spans="1:18" x14ac:dyDescent="0.2">
      <c r="M33" s="50" t="s">
        <v>243</v>
      </c>
    </row>
    <row r="34" spans="1:18" x14ac:dyDescent="0.2">
      <c r="E34" s="24"/>
    </row>
    <row r="35" spans="1:18" x14ac:dyDescent="0.2">
      <c r="E35" s="24"/>
    </row>
    <row r="36" spans="1:18" x14ac:dyDescent="0.2">
      <c r="A36" s="7" t="s">
        <v>40</v>
      </c>
    </row>
    <row r="38" spans="1:18" x14ac:dyDescent="0.2">
      <c r="E38" s="314"/>
      <c r="F38" s="314"/>
      <c r="G38" s="314"/>
      <c r="H38" s="314"/>
      <c r="I38" s="314"/>
      <c r="J38" s="314"/>
      <c r="K38" s="314"/>
      <c r="L38" s="314"/>
      <c r="M38" s="314"/>
      <c r="N38" s="314"/>
      <c r="O38" s="314"/>
      <c r="P38" s="314"/>
      <c r="Q38" s="314"/>
      <c r="R38" s="314"/>
    </row>
  </sheetData>
  <mergeCells count="6">
    <mergeCell ref="L7:M7"/>
    <mergeCell ref="B7:C7"/>
    <mergeCell ref="D7:E7"/>
    <mergeCell ref="F7:G7"/>
    <mergeCell ref="J7:K7"/>
    <mergeCell ref="H7:I7"/>
  </mergeCells>
  <hyperlinks>
    <hyperlink ref="A19" location="Index!A1" display="Back to index" xr:uid="{00000000-0004-0000-0D00-000000000000}"/>
    <hyperlink ref="A36" location="Index!A1" display="Back to index" xr:uid="{00000000-0004-0000-0D00-000001000000}"/>
    <hyperlink ref="A3" r:id="rId1" xr:uid="{00000000-0004-0000-0D00-000002000000}"/>
    <hyperlink ref="M1" location="Index!A1" display="Return to contents" xr:uid="{00000000-0004-0000-0D00-000003000000}"/>
  </hyperlinks>
  <pageMargins left="0.7" right="0.7" top="0.75" bottom="0.75" header="0.3" footer="0.3"/>
  <pageSetup paperSize="9" fitToHeight="0"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EEBC7-ED53-4E55-86AC-91CB344ADD5C}">
  <sheetPr>
    <pageSetUpPr fitToPage="1"/>
  </sheetPr>
  <dimension ref="A1:M20"/>
  <sheetViews>
    <sheetView workbookViewId="0">
      <selection activeCell="C20" sqref="C20"/>
    </sheetView>
  </sheetViews>
  <sheetFormatPr defaultColWidth="6.85546875" defaultRowHeight="12.75" x14ac:dyDescent="0.2"/>
  <cols>
    <col min="1" max="1" width="19.85546875" style="3" customWidth="1"/>
    <col min="2" max="7" width="15.7109375" style="3" customWidth="1"/>
    <col min="8" max="13" width="8.42578125" style="3" customWidth="1"/>
    <col min="14" max="16384" width="6.85546875" style="3"/>
  </cols>
  <sheetData>
    <row r="1" spans="1:13" s="37" customFormat="1" ht="12.75" customHeight="1" x14ac:dyDescent="0.2">
      <c r="A1" s="61"/>
      <c r="B1" s="61"/>
      <c r="C1" s="61"/>
      <c r="D1" s="64"/>
      <c r="E1" s="62"/>
      <c r="G1" s="64" t="s">
        <v>123</v>
      </c>
    </row>
    <row r="2" spans="1:13" s="37" customFormat="1" ht="15.75" x14ac:dyDescent="0.25">
      <c r="A2" s="63" t="s">
        <v>94</v>
      </c>
      <c r="B2" s="61"/>
      <c r="C2" s="61"/>
      <c r="D2" s="61"/>
      <c r="E2" s="62"/>
    </row>
    <row r="3" spans="1:13" s="37" customFormat="1" ht="15" x14ac:dyDescent="0.2">
      <c r="A3" s="59" t="s">
        <v>95</v>
      </c>
      <c r="B3" s="61"/>
      <c r="C3" s="61"/>
      <c r="D3" s="61"/>
      <c r="E3" s="62"/>
    </row>
    <row r="4" spans="1:13" s="37" customFormat="1" ht="15" customHeight="1" x14ac:dyDescent="0.2">
      <c r="A4" s="479" t="s">
        <v>344</v>
      </c>
      <c r="B4" s="479"/>
      <c r="C4" s="479"/>
      <c r="D4" s="479"/>
      <c r="E4" s="479"/>
      <c r="F4" s="479"/>
      <c r="G4" s="479"/>
    </row>
    <row r="5" spans="1:13" ht="15.75" customHeight="1" x14ac:dyDescent="0.2">
      <c r="A5" s="479"/>
      <c r="B5" s="479"/>
      <c r="C5" s="479"/>
      <c r="D5" s="479"/>
      <c r="E5" s="479"/>
      <c r="F5" s="479"/>
      <c r="G5" s="479"/>
    </row>
    <row r="6" spans="1:13" ht="23.25" customHeight="1" x14ac:dyDescent="0.2">
      <c r="A6" s="2"/>
      <c r="B6" s="2"/>
      <c r="C6" s="2"/>
      <c r="D6" s="2"/>
      <c r="E6" s="2"/>
      <c r="G6" s="193" t="s">
        <v>56</v>
      </c>
    </row>
    <row r="7" spans="1:13" ht="30" x14ac:dyDescent="0.25">
      <c r="A7" s="121" t="s">
        <v>57</v>
      </c>
      <c r="B7" s="123" t="s">
        <v>71</v>
      </c>
      <c r="C7" s="123" t="s">
        <v>165</v>
      </c>
      <c r="D7" s="123" t="s">
        <v>166</v>
      </c>
      <c r="E7" s="123" t="s">
        <v>167</v>
      </c>
      <c r="F7" s="122" t="s">
        <v>168</v>
      </c>
      <c r="G7" s="120" t="s">
        <v>169</v>
      </c>
    </row>
    <row r="8" spans="1:13" s="2" customFormat="1" ht="23.25" customHeight="1" x14ac:dyDescent="0.2">
      <c r="A8" s="98" t="s">
        <v>32</v>
      </c>
      <c r="B8" s="315">
        <v>3.05289611698</v>
      </c>
      <c r="C8" s="315">
        <v>23.749463951069998</v>
      </c>
      <c r="D8" s="315">
        <v>51.374700259500003</v>
      </c>
      <c r="E8" s="315">
        <v>51.395970564720002</v>
      </c>
      <c r="F8" s="315">
        <v>48.169941897039998</v>
      </c>
      <c r="G8" s="313">
        <v>21.570843339450001</v>
      </c>
    </row>
    <row r="9" spans="1:13" ht="14.25" x14ac:dyDescent="0.2">
      <c r="A9" s="78" t="s">
        <v>34</v>
      </c>
      <c r="B9" s="226">
        <v>13.284650510280001</v>
      </c>
      <c r="C9" s="226">
        <v>25.050667637909999</v>
      </c>
      <c r="D9" s="226">
        <v>11.78760306145</v>
      </c>
      <c r="E9" s="226">
        <v>9.5609514097500004</v>
      </c>
      <c r="F9" s="226">
        <v>8.8782798564000007</v>
      </c>
      <c r="G9" s="192">
        <v>16.536783287030001</v>
      </c>
    </row>
    <row r="10" spans="1:13" ht="14.25" x14ac:dyDescent="0.2">
      <c r="A10" s="78" t="s">
        <v>35</v>
      </c>
      <c r="B10" s="226">
        <v>27.314872881149999</v>
      </c>
      <c r="C10" s="226">
        <v>18.304969246940001</v>
      </c>
      <c r="D10" s="226">
        <v>8.8460401405900004</v>
      </c>
      <c r="E10" s="226">
        <v>8.8719234903299995</v>
      </c>
      <c r="F10" s="226">
        <v>10.74349579956</v>
      </c>
      <c r="G10" s="192">
        <v>19.90806140226</v>
      </c>
    </row>
    <row r="11" spans="1:13" ht="14.25" x14ac:dyDescent="0.2">
      <c r="A11" s="78" t="s">
        <v>33</v>
      </c>
      <c r="B11" s="226">
        <v>53.36900929526</v>
      </c>
      <c r="C11" s="226">
        <v>26.618574021739999</v>
      </c>
      <c r="D11" s="226">
        <v>17.9844299182</v>
      </c>
      <c r="E11" s="226">
        <v>18.256483752720001</v>
      </c>
      <c r="F11" s="226">
        <v>20.587691055099999</v>
      </c>
      <c r="G11" s="192">
        <v>35.970436816240003</v>
      </c>
    </row>
    <row r="12" spans="1:13" ht="25.5" customHeight="1" x14ac:dyDescent="0.2">
      <c r="A12" s="78" t="s">
        <v>297</v>
      </c>
      <c r="B12" s="227">
        <v>2.9785711962999999</v>
      </c>
      <c r="C12" s="227">
        <v>6.2763251423000002</v>
      </c>
      <c r="D12" s="227">
        <v>10.007226620240001</v>
      </c>
      <c r="E12" s="227">
        <v>11.91467078246</v>
      </c>
      <c r="F12" s="227">
        <v>11.62059139188</v>
      </c>
      <c r="G12" s="228">
        <v>6.01387515499</v>
      </c>
    </row>
    <row r="13" spans="1:13" ht="15" x14ac:dyDescent="0.2">
      <c r="A13" s="79" t="s">
        <v>298</v>
      </c>
      <c r="B13" s="225">
        <v>100</v>
      </c>
      <c r="C13" s="225">
        <v>100</v>
      </c>
      <c r="D13" s="225">
        <v>100</v>
      </c>
      <c r="E13" s="225">
        <v>100</v>
      </c>
      <c r="F13" s="225">
        <v>100</v>
      </c>
      <c r="G13" s="225">
        <v>100</v>
      </c>
      <c r="H13" s="16"/>
      <c r="I13" s="16"/>
      <c r="J13" s="16"/>
      <c r="K13" s="16"/>
      <c r="L13" s="16"/>
      <c r="M13" s="16"/>
    </row>
    <row r="14" spans="1:13" x14ac:dyDescent="0.2">
      <c r="A14" s="13"/>
      <c r="B14" s="32"/>
      <c r="C14" s="32"/>
      <c r="D14" s="32"/>
      <c r="E14" s="32"/>
      <c r="F14" s="32"/>
      <c r="G14" s="32"/>
      <c r="H14" s="16"/>
      <c r="I14" s="16"/>
      <c r="J14" s="16"/>
      <c r="K14" s="16"/>
      <c r="L14" s="16"/>
      <c r="M14" s="16"/>
    </row>
    <row r="15" spans="1:13" x14ac:dyDescent="0.2">
      <c r="B15" s="51"/>
      <c r="C15" s="51"/>
      <c r="D15" s="51"/>
      <c r="E15" s="51"/>
      <c r="F15" s="51"/>
      <c r="G15" s="51"/>
    </row>
    <row r="16" spans="1:13" x14ac:dyDescent="0.2">
      <c r="A16" s="73" t="s">
        <v>162</v>
      </c>
      <c r="B16" s="7"/>
      <c r="G16" s="48" t="s">
        <v>81</v>
      </c>
    </row>
    <row r="17" spans="1:7" x14ac:dyDescent="0.2">
      <c r="A17" s="73" t="s">
        <v>163</v>
      </c>
      <c r="G17" s="49" t="s">
        <v>244</v>
      </c>
    </row>
    <row r="18" spans="1:7" x14ac:dyDescent="0.2">
      <c r="G18" s="50" t="s">
        <v>243</v>
      </c>
    </row>
    <row r="20" spans="1:7" x14ac:dyDescent="0.2">
      <c r="A20" s="7" t="s">
        <v>40</v>
      </c>
    </row>
  </sheetData>
  <mergeCells count="1">
    <mergeCell ref="A4:G5"/>
  </mergeCells>
  <hyperlinks>
    <hyperlink ref="A20" location="Index!A1" display="Back to index" xr:uid="{B9AED54C-231C-4C02-8A33-F238F0B34D3E}"/>
    <hyperlink ref="A3" r:id="rId1" xr:uid="{9CA78BE2-2C39-437D-B516-801671E4BFC9}"/>
    <hyperlink ref="G1" location="Index!A1" display="Return to contents" xr:uid="{08BCBDFB-B453-4154-9D86-92C7E76F72D7}"/>
  </hyperlinks>
  <pageMargins left="0.7" right="0.7" top="0.75" bottom="0.75" header="0.3" footer="0.3"/>
  <pageSetup paperSize="9" fitToHeight="0"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pageSetUpPr fitToPage="1"/>
  </sheetPr>
  <dimension ref="A1:Y48"/>
  <sheetViews>
    <sheetView workbookViewId="0">
      <selection activeCell="V41" sqref="V41"/>
    </sheetView>
  </sheetViews>
  <sheetFormatPr defaultColWidth="9.140625" defaultRowHeight="12.75" x14ac:dyDescent="0.2"/>
  <cols>
    <col min="1" max="1" width="21" style="3" customWidth="1"/>
    <col min="2" max="2" width="21.7109375" style="3" customWidth="1"/>
    <col min="3" max="19" width="9.7109375" style="3" customWidth="1"/>
    <col min="20" max="16384" width="9.140625" style="3"/>
  </cols>
  <sheetData>
    <row r="1" spans="1:24" s="37" customFormat="1" ht="12.75" customHeight="1" x14ac:dyDescent="0.2">
      <c r="A1" s="61"/>
      <c r="B1" s="61"/>
      <c r="C1" s="61"/>
      <c r="D1" s="64"/>
      <c r="E1" s="62"/>
      <c r="S1" s="64" t="s">
        <v>123</v>
      </c>
    </row>
    <row r="2" spans="1:24" s="37" customFormat="1" ht="15.75" x14ac:dyDescent="0.25">
      <c r="A2" s="63" t="s">
        <v>94</v>
      </c>
      <c r="B2" s="61"/>
      <c r="C2" s="61"/>
      <c r="D2" s="61"/>
      <c r="E2" s="62"/>
    </row>
    <row r="3" spans="1:24" s="37" customFormat="1" ht="15" x14ac:dyDescent="0.2">
      <c r="A3" s="59" t="s">
        <v>95</v>
      </c>
      <c r="B3" s="61"/>
      <c r="C3" s="61"/>
      <c r="D3" s="61"/>
      <c r="E3" s="62"/>
    </row>
    <row r="4" spans="1:24" s="37" customFormat="1" ht="15" x14ac:dyDescent="0.2">
      <c r="A4" s="57"/>
      <c r="B4" s="61"/>
      <c r="C4" s="61"/>
      <c r="D4" s="61"/>
      <c r="E4" s="62"/>
    </row>
    <row r="5" spans="1:24" ht="15.75" x14ac:dyDescent="0.2">
      <c r="A5" s="60" t="s">
        <v>260</v>
      </c>
      <c r="B5" s="5"/>
    </row>
    <row r="6" spans="1:24" x14ac:dyDescent="0.2">
      <c r="Q6" s="6"/>
      <c r="R6" s="6"/>
      <c r="S6" s="80"/>
      <c r="T6" s="80"/>
      <c r="U6" s="80"/>
      <c r="V6" s="80" t="s">
        <v>38</v>
      </c>
    </row>
    <row r="7" spans="1:24" ht="14.25" x14ac:dyDescent="0.2">
      <c r="A7" s="75" t="s">
        <v>156</v>
      </c>
      <c r="B7" s="75" t="s">
        <v>72</v>
      </c>
      <c r="C7" s="76" t="s">
        <v>41</v>
      </c>
      <c r="D7" s="76" t="s">
        <v>42</v>
      </c>
      <c r="E7" s="76" t="s">
        <v>43</v>
      </c>
      <c r="F7" s="76" t="s">
        <v>44</v>
      </c>
      <c r="G7" s="76" t="s">
        <v>45</v>
      </c>
      <c r="H7" s="76" t="s">
        <v>46</v>
      </c>
      <c r="I7" s="76" t="s">
        <v>47</v>
      </c>
      <c r="J7" s="76" t="s">
        <v>48</v>
      </c>
      <c r="K7" s="76" t="s">
        <v>49</v>
      </c>
      <c r="L7" s="76" t="s">
        <v>50</v>
      </c>
      <c r="M7" s="76" t="s">
        <v>51</v>
      </c>
      <c r="N7" s="76" t="s">
        <v>52</v>
      </c>
      <c r="O7" s="76" t="s">
        <v>53</v>
      </c>
      <c r="P7" s="76" t="s">
        <v>54</v>
      </c>
      <c r="Q7" s="76" t="s">
        <v>55</v>
      </c>
      <c r="R7" s="76" t="s">
        <v>70</v>
      </c>
      <c r="S7" s="76" t="s">
        <v>92</v>
      </c>
      <c r="T7" s="76" t="s">
        <v>223</v>
      </c>
      <c r="U7" s="76" t="s">
        <v>234</v>
      </c>
      <c r="V7" s="76" t="s">
        <v>242</v>
      </c>
      <c r="W7" s="182"/>
    </row>
    <row r="8" spans="1:24" s="2" customFormat="1" ht="22.5" customHeight="1" x14ac:dyDescent="0.2">
      <c r="A8" s="61" t="s">
        <v>124</v>
      </c>
      <c r="B8" s="98" t="s">
        <v>0</v>
      </c>
      <c r="C8" s="148">
        <v>476</v>
      </c>
      <c r="D8" s="148">
        <v>553</v>
      </c>
      <c r="E8" s="148">
        <v>589</v>
      </c>
      <c r="F8" s="148">
        <v>819</v>
      </c>
      <c r="G8" s="148">
        <v>552</v>
      </c>
      <c r="H8" s="148">
        <v>387</v>
      </c>
      <c r="I8" s="148">
        <v>242</v>
      </c>
      <c r="J8" s="148">
        <v>224</v>
      </c>
      <c r="K8" s="148">
        <v>335</v>
      </c>
      <c r="L8" s="148">
        <v>529</v>
      </c>
      <c r="M8" s="148">
        <v>692</v>
      </c>
      <c r="N8" s="148">
        <v>599</v>
      </c>
      <c r="O8" s="148">
        <v>647</v>
      </c>
      <c r="P8" s="148">
        <v>559</v>
      </c>
      <c r="Q8" s="148">
        <v>561</v>
      </c>
      <c r="R8" s="148">
        <v>616</v>
      </c>
      <c r="S8" s="149">
        <v>558</v>
      </c>
      <c r="T8" s="149">
        <v>397</v>
      </c>
      <c r="U8" s="149">
        <v>558</v>
      </c>
      <c r="V8" s="149">
        <v>520</v>
      </c>
      <c r="W8" s="182"/>
      <c r="X8" s="182"/>
    </row>
    <row r="9" spans="1:24" ht="14.25" x14ac:dyDescent="0.2">
      <c r="A9" s="61" t="s">
        <v>125</v>
      </c>
      <c r="B9" s="78" t="s">
        <v>1</v>
      </c>
      <c r="C9" s="89">
        <v>990</v>
      </c>
      <c r="D9" s="89">
        <v>883</v>
      </c>
      <c r="E9" s="89">
        <v>973</v>
      </c>
      <c r="F9" s="89">
        <v>953</v>
      </c>
      <c r="G9" s="89">
        <v>1065</v>
      </c>
      <c r="H9" s="89">
        <v>855</v>
      </c>
      <c r="I9" s="89">
        <v>842</v>
      </c>
      <c r="J9" s="89">
        <v>793</v>
      </c>
      <c r="K9" s="89">
        <v>769</v>
      </c>
      <c r="L9" s="89">
        <v>868</v>
      </c>
      <c r="M9" s="89">
        <v>880</v>
      </c>
      <c r="N9" s="89">
        <v>904</v>
      </c>
      <c r="O9" s="89">
        <v>922</v>
      </c>
      <c r="P9" s="89">
        <v>610</v>
      </c>
      <c r="Q9" s="89">
        <v>523</v>
      </c>
      <c r="R9" s="89">
        <v>519</v>
      </c>
      <c r="S9" s="90">
        <v>495</v>
      </c>
      <c r="T9" s="90">
        <v>404</v>
      </c>
      <c r="U9" s="90">
        <v>549</v>
      </c>
      <c r="V9" s="90">
        <v>513</v>
      </c>
      <c r="W9" s="182"/>
      <c r="X9" s="182"/>
    </row>
    <row r="10" spans="1:24" ht="14.25" x14ac:dyDescent="0.2">
      <c r="A10" s="61" t="s">
        <v>126</v>
      </c>
      <c r="B10" s="78" t="s">
        <v>2</v>
      </c>
      <c r="C10" s="89">
        <v>220</v>
      </c>
      <c r="D10" s="89">
        <v>214</v>
      </c>
      <c r="E10" s="89">
        <v>317</v>
      </c>
      <c r="F10" s="89">
        <v>370</v>
      </c>
      <c r="G10" s="89">
        <v>327</v>
      </c>
      <c r="H10" s="89">
        <v>215</v>
      </c>
      <c r="I10" s="89">
        <v>143</v>
      </c>
      <c r="J10" s="89">
        <v>171</v>
      </c>
      <c r="K10" s="89">
        <v>118</v>
      </c>
      <c r="L10" s="89">
        <v>117</v>
      </c>
      <c r="M10" s="89">
        <v>161</v>
      </c>
      <c r="N10" s="89">
        <v>165</v>
      </c>
      <c r="O10" s="89">
        <v>147</v>
      </c>
      <c r="P10" s="89">
        <v>197</v>
      </c>
      <c r="Q10" s="89">
        <v>195</v>
      </c>
      <c r="R10" s="89">
        <v>241</v>
      </c>
      <c r="S10" s="90">
        <v>238</v>
      </c>
      <c r="T10" s="90">
        <v>187</v>
      </c>
      <c r="U10" s="90">
        <v>214</v>
      </c>
      <c r="V10" s="90">
        <v>82</v>
      </c>
      <c r="W10" s="182"/>
      <c r="X10" s="182"/>
    </row>
    <row r="11" spans="1:24" ht="14.25" x14ac:dyDescent="0.2">
      <c r="A11" s="61" t="s">
        <v>127</v>
      </c>
      <c r="B11" s="78" t="s">
        <v>3</v>
      </c>
      <c r="C11" s="89">
        <v>110</v>
      </c>
      <c r="D11" s="89">
        <v>95</v>
      </c>
      <c r="E11" s="89">
        <v>117</v>
      </c>
      <c r="F11" s="89">
        <v>103</v>
      </c>
      <c r="G11" s="89">
        <v>84</v>
      </c>
      <c r="H11" s="89">
        <v>62</v>
      </c>
      <c r="I11" s="89">
        <v>49</v>
      </c>
      <c r="J11" s="89">
        <v>55</v>
      </c>
      <c r="K11" s="89">
        <v>38</v>
      </c>
      <c r="L11" s="89">
        <v>44</v>
      </c>
      <c r="M11" s="89">
        <v>33</v>
      </c>
      <c r="N11" s="89">
        <v>21</v>
      </c>
      <c r="O11" s="89">
        <v>28</v>
      </c>
      <c r="P11" s="89">
        <v>37</v>
      </c>
      <c r="Q11" s="89">
        <v>23</v>
      </c>
      <c r="R11" s="89">
        <v>33</v>
      </c>
      <c r="S11" s="90">
        <v>117</v>
      </c>
      <c r="T11" s="90">
        <v>85</v>
      </c>
      <c r="U11" s="90">
        <v>61</v>
      </c>
      <c r="V11" s="90">
        <v>79</v>
      </c>
      <c r="W11" s="182"/>
      <c r="X11" s="182"/>
    </row>
    <row r="12" spans="1:24" ht="14.25" x14ac:dyDescent="0.2">
      <c r="A12" s="61" t="s">
        <v>128</v>
      </c>
      <c r="B12" s="78" t="s">
        <v>73</v>
      </c>
      <c r="C12" s="89">
        <v>995</v>
      </c>
      <c r="D12" s="89">
        <v>1290</v>
      </c>
      <c r="E12" s="89">
        <v>1455</v>
      </c>
      <c r="F12" s="89">
        <v>1688</v>
      </c>
      <c r="G12" s="89">
        <v>1497</v>
      </c>
      <c r="H12" s="89">
        <v>1144</v>
      </c>
      <c r="I12" s="89">
        <v>879</v>
      </c>
      <c r="J12" s="89">
        <v>642</v>
      </c>
      <c r="K12" s="89">
        <v>809</v>
      </c>
      <c r="L12" s="89">
        <v>779</v>
      </c>
      <c r="M12" s="89">
        <v>764</v>
      </c>
      <c r="N12" s="89">
        <v>910</v>
      </c>
      <c r="O12" s="89">
        <v>1246</v>
      </c>
      <c r="P12" s="89">
        <v>1472</v>
      </c>
      <c r="Q12" s="89">
        <v>1761</v>
      </c>
      <c r="R12" s="89">
        <v>1306</v>
      </c>
      <c r="S12" s="90">
        <v>1362</v>
      </c>
      <c r="T12" s="90">
        <v>892</v>
      </c>
      <c r="U12" s="90">
        <v>1210</v>
      </c>
      <c r="V12" s="90">
        <v>1503</v>
      </c>
      <c r="W12" s="182"/>
      <c r="X12" s="182"/>
    </row>
    <row r="13" spans="1:24" ht="14.25" x14ac:dyDescent="0.2">
      <c r="A13" s="61" t="s">
        <v>129</v>
      </c>
      <c r="B13" s="78" t="s">
        <v>4</v>
      </c>
      <c r="C13" s="89">
        <v>276</v>
      </c>
      <c r="D13" s="89">
        <v>336</v>
      </c>
      <c r="E13" s="89">
        <v>276</v>
      </c>
      <c r="F13" s="89">
        <v>428</v>
      </c>
      <c r="G13" s="89">
        <v>360</v>
      </c>
      <c r="H13" s="89">
        <v>101</v>
      </c>
      <c r="I13" s="89">
        <v>69</v>
      </c>
      <c r="J13" s="89">
        <v>31</v>
      </c>
      <c r="K13" s="89">
        <v>31</v>
      </c>
      <c r="L13" s="89">
        <v>31</v>
      </c>
      <c r="M13" s="89">
        <v>69</v>
      </c>
      <c r="N13" s="89">
        <v>86</v>
      </c>
      <c r="O13" s="89">
        <v>55</v>
      </c>
      <c r="P13" s="89">
        <v>71</v>
      </c>
      <c r="Q13" s="89">
        <v>62</v>
      </c>
      <c r="R13" s="89">
        <v>115</v>
      </c>
      <c r="S13" s="90">
        <v>98</v>
      </c>
      <c r="T13" s="90">
        <v>89</v>
      </c>
      <c r="U13" s="90">
        <v>110</v>
      </c>
      <c r="V13" s="90">
        <v>47</v>
      </c>
      <c r="W13" s="182"/>
      <c r="X13" s="182"/>
    </row>
    <row r="14" spans="1:24" ht="14.25" x14ac:dyDescent="0.2">
      <c r="A14" s="61" t="s">
        <v>130</v>
      </c>
      <c r="B14" s="78" t="s">
        <v>5</v>
      </c>
      <c r="C14" s="89">
        <v>265</v>
      </c>
      <c r="D14" s="89">
        <v>303</v>
      </c>
      <c r="E14" s="89">
        <v>234</v>
      </c>
      <c r="F14" s="89">
        <v>182</v>
      </c>
      <c r="G14" s="89">
        <v>268</v>
      </c>
      <c r="H14" s="89">
        <v>195</v>
      </c>
      <c r="I14" s="89">
        <v>131</v>
      </c>
      <c r="J14" s="89">
        <v>145</v>
      </c>
      <c r="K14" s="89">
        <v>152</v>
      </c>
      <c r="L14" s="89">
        <v>124</v>
      </c>
      <c r="M14" s="89">
        <v>110</v>
      </c>
      <c r="N14" s="89">
        <v>124</v>
      </c>
      <c r="O14" s="89">
        <v>142</v>
      </c>
      <c r="P14" s="89">
        <v>79</v>
      </c>
      <c r="Q14" s="89">
        <v>111</v>
      </c>
      <c r="R14" s="89">
        <v>98</v>
      </c>
      <c r="S14" s="90">
        <v>94</v>
      </c>
      <c r="T14" s="90">
        <v>64</v>
      </c>
      <c r="U14" s="90">
        <v>45</v>
      </c>
      <c r="V14" s="90">
        <v>61</v>
      </c>
      <c r="W14" s="182"/>
      <c r="X14" s="182"/>
    </row>
    <row r="15" spans="1:24" ht="14.25" x14ac:dyDescent="0.2">
      <c r="A15" s="61" t="s">
        <v>131</v>
      </c>
      <c r="B15" s="78" t="s">
        <v>6</v>
      </c>
      <c r="C15" s="89">
        <v>293</v>
      </c>
      <c r="D15" s="89">
        <v>200</v>
      </c>
      <c r="E15" s="89">
        <v>237</v>
      </c>
      <c r="F15" s="89">
        <v>290</v>
      </c>
      <c r="G15" s="89">
        <v>570</v>
      </c>
      <c r="H15" s="89">
        <v>328</v>
      </c>
      <c r="I15" s="89">
        <v>239</v>
      </c>
      <c r="J15" s="89">
        <v>168</v>
      </c>
      <c r="K15" s="89">
        <v>129</v>
      </c>
      <c r="L15" s="89">
        <v>169</v>
      </c>
      <c r="M15" s="89">
        <v>150</v>
      </c>
      <c r="N15" s="89">
        <v>69</v>
      </c>
      <c r="O15" s="89">
        <v>144</v>
      </c>
      <c r="P15" s="89">
        <v>215</v>
      </c>
      <c r="Q15" s="89">
        <v>182</v>
      </c>
      <c r="R15" s="89">
        <v>201</v>
      </c>
      <c r="S15" s="90">
        <v>243</v>
      </c>
      <c r="T15" s="90">
        <v>252</v>
      </c>
      <c r="U15" s="90">
        <v>268</v>
      </c>
      <c r="V15" s="90">
        <v>102</v>
      </c>
      <c r="W15" s="182"/>
      <c r="X15" s="182"/>
    </row>
    <row r="16" spans="1:24" ht="14.25" x14ac:dyDescent="0.2">
      <c r="A16" s="61" t="s">
        <v>132</v>
      </c>
      <c r="B16" s="78" t="s">
        <v>7</v>
      </c>
      <c r="C16" s="89">
        <v>161</v>
      </c>
      <c r="D16" s="89">
        <v>201</v>
      </c>
      <c r="E16" s="89">
        <v>303</v>
      </c>
      <c r="F16" s="89">
        <v>537</v>
      </c>
      <c r="G16" s="89">
        <v>588</v>
      </c>
      <c r="H16" s="89">
        <v>294</v>
      </c>
      <c r="I16" s="89">
        <v>144</v>
      </c>
      <c r="J16" s="89">
        <v>158</v>
      </c>
      <c r="K16" s="89">
        <v>150</v>
      </c>
      <c r="L16" s="89">
        <v>139</v>
      </c>
      <c r="M16" s="89">
        <v>152</v>
      </c>
      <c r="N16" s="89">
        <v>153</v>
      </c>
      <c r="O16" s="89">
        <v>211</v>
      </c>
      <c r="P16" s="89">
        <v>204</v>
      </c>
      <c r="Q16" s="89">
        <v>272</v>
      </c>
      <c r="R16" s="89">
        <v>170</v>
      </c>
      <c r="S16" s="90">
        <v>138</v>
      </c>
      <c r="T16" s="90">
        <v>147</v>
      </c>
      <c r="U16" s="90">
        <v>313</v>
      </c>
      <c r="V16" s="90">
        <v>262</v>
      </c>
      <c r="W16" s="182"/>
      <c r="X16" s="182"/>
    </row>
    <row r="17" spans="1:24" ht="14.25" x14ac:dyDescent="0.2">
      <c r="A17" s="61" t="s">
        <v>133</v>
      </c>
      <c r="B17" s="78" t="s">
        <v>8</v>
      </c>
      <c r="C17" s="89">
        <v>83</v>
      </c>
      <c r="D17" s="89">
        <v>85</v>
      </c>
      <c r="E17" s="89">
        <v>104</v>
      </c>
      <c r="F17" s="89">
        <v>91</v>
      </c>
      <c r="G17" s="89">
        <v>166</v>
      </c>
      <c r="H17" s="89">
        <v>126</v>
      </c>
      <c r="I17" s="89">
        <v>67</v>
      </c>
      <c r="J17" s="89">
        <v>47</v>
      </c>
      <c r="K17" s="89">
        <v>150</v>
      </c>
      <c r="L17" s="89">
        <v>216</v>
      </c>
      <c r="M17" s="89">
        <v>256</v>
      </c>
      <c r="N17" s="89">
        <v>306</v>
      </c>
      <c r="O17" s="89">
        <v>305</v>
      </c>
      <c r="P17" s="89">
        <v>299</v>
      </c>
      <c r="Q17" s="89">
        <v>257</v>
      </c>
      <c r="R17" s="89">
        <v>245</v>
      </c>
      <c r="S17" s="90">
        <v>287</v>
      </c>
      <c r="T17" s="90">
        <v>124</v>
      </c>
      <c r="U17" s="90">
        <v>176</v>
      </c>
      <c r="V17" s="90">
        <v>183</v>
      </c>
      <c r="W17" s="182"/>
      <c r="X17" s="182"/>
    </row>
    <row r="18" spans="1:24" ht="14.25" x14ac:dyDescent="0.2">
      <c r="A18" s="61" t="s">
        <v>134</v>
      </c>
      <c r="B18" s="78" t="s">
        <v>9</v>
      </c>
      <c r="C18" s="89">
        <v>270</v>
      </c>
      <c r="D18" s="89">
        <v>264</v>
      </c>
      <c r="E18" s="89">
        <v>363</v>
      </c>
      <c r="F18" s="89">
        <v>562</v>
      </c>
      <c r="G18" s="89">
        <v>538</v>
      </c>
      <c r="H18" s="89">
        <v>227</v>
      </c>
      <c r="I18" s="89">
        <v>230</v>
      </c>
      <c r="J18" s="89">
        <v>181</v>
      </c>
      <c r="K18" s="89">
        <v>158</v>
      </c>
      <c r="L18" s="89">
        <v>163</v>
      </c>
      <c r="M18" s="89">
        <v>198</v>
      </c>
      <c r="N18" s="89">
        <v>226</v>
      </c>
      <c r="O18" s="89">
        <v>228</v>
      </c>
      <c r="P18" s="89">
        <v>387</v>
      </c>
      <c r="Q18" s="89">
        <v>494</v>
      </c>
      <c r="R18" s="89">
        <v>564</v>
      </c>
      <c r="S18" s="90">
        <v>739</v>
      </c>
      <c r="T18" s="90">
        <v>589</v>
      </c>
      <c r="U18" s="90">
        <v>630</v>
      </c>
      <c r="V18" s="90">
        <v>752</v>
      </c>
      <c r="W18" s="182"/>
      <c r="X18" s="182"/>
    </row>
    <row r="19" spans="1:24" ht="14.25" x14ac:dyDescent="0.2">
      <c r="A19" s="61" t="s">
        <v>135</v>
      </c>
      <c r="B19" s="78" t="s">
        <v>10</v>
      </c>
      <c r="C19" s="89">
        <v>61</v>
      </c>
      <c r="D19" s="89">
        <v>64</v>
      </c>
      <c r="E19" s="89">
        <v>6</v>
      </c>
      <c r="F19" s="89">
        <v>17</v>
      </c>
      <c r="G19" s="89">
        <v>10</v>
      </c>
      <c r="H19" s="89">
        <v>64</v>
      </c>
      <c r="I19" s="89">
        <v>63</v>
      </c>
      <c r="J19" s="89">
        <v>73</v>
      </c>
      <c r="K19" s="89">
        <v>77</v>
      </c>
      <c r="L19" s="89">
        <v>133</v>
      </c>
      <c r="M19" s="89">
        <v>198</v>
      </c>
      <c r="N19" s="89">
        <v>220</v>
      </c>
      <c r="O19" s="89">
        <v>217</v>
      </c>
      <c r="P19" s="89">
        <v>236</v>
      </c>
      <c r="Q19" s="89">
        <v>197</v>
      </c>
      <c r="R19" s="89">
        <v>185</v>
      </c>
      <c r="S19" s="90">
        <v>322</v>
      </c>
      <c r="T19" s="90">
        <v>235</v>
      </c>
      <c r="U19" s="90">
        <v>325</v>
      </c>
      <c r="V19" s="90">
        <v>331</v>
      </c>
      <c r="W19" s="182"/>
      <c r="X19" s="182"/>
    </row>
    <row r="20" spans="1:24" ht="14.25" x14ac:dyDescent="0.2">
      <c r="A20" s="61" t="s">
        <v>136</v>
      </c>
      <c r="B20" s="78" t="s">
        <v>11</v>
      </c>
      <c r="C20" s="89">
        <v>948</v>
      </c>
      <c r="D20" s="89">
        <v>765</v>
      </c>
      <c r="E20" s="89">
        <v>720</v>
      </c>
      <c r="F20" s="89">
        <v>538</v>
      </c>
      <c r="G20" s="89">
        <v>441</v>
      </c>
      <c r="H20" s="89">
        <v>425</v>
      </c>
      <c r="I20" s="89">
        <v>242</v>
      </c>
      <c r="J20" s="89">
        <v>276</v>
      </c>
      <c r="K20" s="89">
        <v>252</v>
      </c>
      <c r="L20" s="89">
        <v>245</v>
      </c>
      <c r="M20" s="89">
        <v>287</v>
      </c>
      <c r="N20" s="89">
        <v>292</v>
      </c>
      <c r="O20" s="89">
        <v>351</v>
      </c>
      <c r="P20" s="89">
        <v>434</v>
      </c>
      <c r="Q20" s="89">
        <v>354</v>
      </c>
      <c r="R20" s="89">
        <v>377</v>
      </c>
      <c r="S20" s="90">
        <v>361</v>
      </c>
      <c r="T20" s="90">
        <v>203</v>
      </c>
      <c r="U20" s="90">
        <v>247</v>
      </c>
      <c r="V20" s="90">
        <v>257</v>
      </c>
      <c r="W20" s="182"/>
      <c r="X20" s="182"/>
    </row>
    <row r="21" spans="1:24" ht="14.25" x14ac:dyDescent="0.2">
      <c r="A21" s="61" t="s">
        <v>137</v>
      </c>
      <c r="B21" s="78" t="s">
        <v>12</v>
      </c>
      <c r="C21" s="89">
        <v>1185</v>
      </c>
      <c r="D21" s="89">
        <v>1066</v>
      </c>
      <c r="E21" s="89">
        <v>1098</v>
      </c>
      <c r="F21" s="89">
        <v>1251</v>
      </c>
      <c r="G21" s="89">
        <v>1441</v>
      </c>
      <c r="H21" s="89">
        <v>810</v>
      </c>
      <c r="I21" s="89">
        <v>620</v>
      </c>
      <c r="J21" s="89">
        <v>512</v>
      </c>
      <c r="K21" s="89">
        <v>509</v>
      </c>
      <c r="L21" s="89">
        <v>491</v>
      </c>
      <c r="M21" s="89">
        <v>497</v>
      </c>
      <c r="N21" s="89">
        <v>480</v>
      </c>
      <c r="O21" s="89">
        <v>461</v>
      </c>
      <c r="P21" s="89">
        <v>530</v>
      </c>
      <c r="Q21" s="89">
        <v>683</v>
      </c>
      <c r="R21" s="89">
        <v>763</v>
      </c>
      <c r="S21" s="90">
        <v>739</v>
      </c>
      <c r="T21" s="90">
        <v>507</v>
      </c>
      <c r="U21" s="90">
        <v>642</v>
      </c>
      <c r="V21" s="90">
        <v>617</v>
      </c>
      <c r="W21" s="182"/>
      <c r="X21" s="182"/>
    </row>
    <row r="22" spans="1:24" ht="14.25" x14ac:dyDescent="0.2">
      <c r="A22" s="61" t="s">
        <v>138</v>
      </c>
      <c r="B22" s="78" t="s">
        <v>13</v>
      </c>
      <c r="C22" s="89">
        <v>1507</v>
      </c>
      <c r="D22" s="89">
        <v>1158</v>
      </c>
      <c r="E22" s="89">
        <v>1800</v>
      </c>
      <c r="F22" s="89">
        <v>2342</v>
      </c>
      <c r="G22" s="89">
        <v>2754</v>
      </c>
      <c r="H22" s="89">
        <v>1215</v>
      </c>
      <c r="I22" s="89">
        <v>853</v>
      </c>
      <c r="J22" s="89">
        <v>742</v>
      </c>
      <c r="K22" s="89">
        <v>673</v>
      </c>
      <c r="L22" s="89">
        <v>572</v>
      </c>
      <c r="M22" s="89">
        <v>626</v>
      </c>
      <c r="N22" s="89">
        <v>652</v>
      </c>
      <c r="O22" s="89">
        <v>751</v>
      </c>
      <c r="P22" s="89">
        <v>859</v>
      </c>
      <c r="Q22" s="89">
        <v>1008</v>
      </c>
      <c r="R22" s="89">
        <v>957</v>
      </c>
      <c r="S22" s="90">
        <v>1005</v>
      </c>
      <c r="T22" s="90">
        <v>864</v>
      </c>
      <c r="U22" s="90">
        <v>1107</v>
      </c>
      <c r="V22" s="90">
        <v>1042</v>
      </c>
      <c r="W22" s="182"/>
      <c r="X22" s="182"/>
    </row>
    <row r="23" spans="1:24" ht="14.25" x14ac:dyDescent="0.2">
      <c r="A23" s="61" t="s">
        <v>139</v>
      </c>
      <c r="B23" s="78" t="s">
        <v>14</v>
      </c>
      <c r="C23" s="89">
        <v>171</v>
      </c>
      <c r="D23" s="89">
        <v>427</v>
      </c>
      <c r="E23" s="89">
        <v>596</v>
      </c>
      <c r="F23" s="89">
        <v>802</v>
      </c>
      <c r="G23" s="89">
        <v>801</v>
      </c>
      <c r="H23" s="89">
        <v>501</v>
      </c>
      <c r="I23" s="89">
        <v>371</v>
      </c>
      <c r="J23" s="89">
        <v>408</v>
      </c>
      <c r="K23" s="89">
        <v>257</v>
      </c>
      <c r="L23" s="89">
        <v>301</v>
      </c>
      <c r="M23" s="89">
        <v>298</v>
      </c>
      <c r="N23" s="89">
        <v>412</v>
      </c>
      <c r="O23" s="89">
        <v>365</v>
      </c>
      <c r="P23" s="89">
        <v>416</v>
      </c>
      <c r="Q23" s="89">
        <v>420</v>
      </c>
      <c r="R23" s="89">
        <v>524</v>
      </c>
      <c r="S23" s="90">
        <v>497</v>
      </c>
      <c r="T23" s="90">
        <v>383</v>
      </c>
      <c r="U23" s="90">
        <v>486</v>
      </c>
      <c r="V23" s="90">
        <v>566</v>
      </c>
      <c r="W23" s="182"/>
      <c r="X23" s="182"/>
    </row>
    <row r="24" spans="1:24" ht="14.25" x14ac:dyDescent="0.2">
      <c r="A24" s="61" t="s">
        <v>140</v>
      </c>
      <c r="B24" s="78" t="s">
        <v>15</v>
      </c>
      <c r="C24" s="89">
        <v>75</v>
      </c>
      <c r="D24" s="89">
        <v>116</v>
      </c>
      <c r="E24" s="89">
        <v>176</v>
      </c>
      <c r="F24" s="89">
        <v>137</v>
      </c>
      <c r="G24" s="89">
        <v>206</v>
      </c>
      <c r="H24" s="89">
        <v>153</v>
      </c>
      <c r="I24" s="89">
        <v>127</v>
      </c>
      <c r="J24" s="89">
        <v>88</v>
      </c>
      <c r="K24" s="89">
        <v>122</v>
      </c>
      <c r="L24" s="89">
        <v>91</v>
      </c>
      <c r="M24" s="89">
        <v>99</v>
      </c>
      <c r="N24" s="89">
        <v>104</v>
      </c>
      <c r="O24" s="89">
        <v>125</v>
      </c>
      <c r="P24" s="89">
        <v>88</v>
      </c>
      <c r="Q24" s="89">
        <v>46</v>
      </c>
      <c r="R24" s="89">
        <v>69</v>
      </c>
      <c r="S24" s="90">
        <v>80</v>
      </c>
      <c r="T24" s="90">
        <v>64</v>
      </c>
      <c r="U24" s="90">
        <v>31</v>
      </c>
      <c r="V24" s="90">
        <v>22</v>
      </c>
      <c r="W24" s="182"/>
      <c r="X24" s="182"/>
    </row>
    <row r="25" spans="1:24" ht="14.25" x14ac:dyDescent="0.2">
      <c r="A25" s="61" t="s">
        <v>141</v>
      </c>
      <c r="B25" s="78" t="s">
        <v>16</v>
      </c>
      <c r="C25" s="89">
        <v>124</v>
      </c>
      <c r="D25" s="89">
        <v>52</v>
      </c>
      <c r="E25" s="89">
        <v>111</v>
      </c>
      <c r="F25" s="89">
        <v>146</v>
      </c>
      <c r="G25" s="89">
        <v>265</v>
      </c>
      <c r="H25" s="89">
        <v>241</v>
      </c>
      <c r="I25" s="89">
        <v>221</v>
      </c>
      <c r="J25" s="89">
        <v>192</v>
      </c>
      <c r="K25" s="89">
        <v>185</v>
      </c>
      <c r="L25" s="89">
        <v>248</v>
      </c>
      <c r="M25" s="89">
        <v>387</v>
      </c>
      <c r="N25" s="89">
        <v>438</v>
      </c>
      <c r="O25" s="89">
        <v>505</v>
      </c>
      <c r="P25" s="89">
        <v>598</v>
      </c>
      <c r="Q25" s="89">
        <v>493</v>
      </c>
      <c r="R25" s="89">
        <v>476</v>
      </c>
      <c r="S25" s="90">
        <v>458</v>
      </c>
      <c r="T25" s="90">
        <v>401</v>
      </c>
      <c r="U25" s="90">
        <v>547</v>
      </c>
      <c r="V25" s="90">
        <v>632</v>
      </c>
      <c r="W25" s="182"/>
      <c r="X25" s="182"/>
    </row>
    <row r="26" spans="1:24" ht="14.25" x14ac:dyDescent="0.2">
      <c r="A26" s="61" t="s">
        <v>142</v>
      </c>
      <c r="B26" s="78" t="s">
        <v>17</v>
      </c>
      <c r="C26" s="89">
        <v>4</v>
      </c>
      <c r="D26" s="89">
        <v>174</v>
      </c>
      <c r="E26" s="89">
        <v>197</v>
      </c>
      <c r="F26" s="89">
        <v>168</v>
      </c>
      <c r="G26" s="89">
        <v>187</v>
      </c>
      <c r="H26" s="89">
        <v>132</v>
      </c>
      <c r="I26" s="89">
        <v>143</v>
      </c>
      <c r="J26" s="89">
        <v>314</v>
      </c>
      <c r="K26" s="89">
        <v>189</v>
      </c>
      <c r="L26" s="89">
        <v>205</v>
      </c>
      <c r="M26" s="89">
        <v>176</v>
      </c>
      <c r="N26" s="89">
        <v>202</v>
      </c>
      <c r="O26" s="89">
        <v>210</v>
      </c>
      <c r="P26" s="89">
        <v>247</v>
      </c>
      <c r="Q26" s="89">
        <v>198</v>
      </c>
      <c r="R26" s="89">
        <v>234</v>
      </c>
      <c r="S26" s="90">
        <v>184</v>
      </c>
      <c r="T26" s="90">
        <v>142</v>
      </c>
      <c r="U26" s="90">
        <v>179</v>
      </c>
      <c r="V26" s="90">
        <v>239</v>
      </c>
      <c r="W26" s="182"/>
      <c r="X26" s="182"/>
    </row>
    <row r="27" spans="1:24" ht="14.25" x14ac:dyDescent="0.2">
      <c r="A27" s="61" t="s">
        <v>143</v>
      </c>
      <c r="B27" s="78" t="s">
        <v>30</v>
      </c>
      <c r="C27" s="103">
        <v>0</v>
      </c>
      <c r="D27" s="103">
        <v>0</v>
      </c>
      <c r="E27" s="89">
        <v>2</v>
      </c>
      <c r="F27" s="89">
        <v>11</v>
      </c>
      <c r="G27" s="89">
        <v>18</v>
      </c>
      <c r="H27" s="89">
        <v>12</v>
      </c>
      <c r="I27" s="89">
        <v>5</v>
      </c>
      <c r="J27" s="89">
        <v>11</v>
      </c>
      <c r="K27" s="89">
        <v>7</v>
      </c>
      <c r="L27" s="89">
        <v>4</v>
      </c>
      <c r="M27" s="89">
        <v>8</v>
      </c>
      <c r="N27" s="89">
        <v>3</v>
      </c>
      <c r="O27" s="89">
        <v>3</v>
      </c>
      <c r="P27" s="89">
        <v>1</v>
      </c>
      <c r="Q27" s="89">
        <v>2</v>
      </c>
      <c r="R27" s="89">
        <v>2</v>
      </c>
      <c r="S27" s="90">
        <v>4</v>
      </c>
      <c r="T27" s="90">
        <v>5</v>
      </c>
      <c r="U27" s="90">
        <v>0</v>
      </c>
      <c r="V27" s="90">
        <v>0</v>
      </c>
      <c r="W27" s="182"/>
      <c r="X27" s="182"/>
    </row>
    <row r="28" spans="1:24" ht="14.25" x14ac:dyDescent="0.2">
      <c r="A28" s="61" t="s">
        <v>144</v>
      </c>
      <c r="B28" s="78" t="s">
        <v>18</v>
      </c>
      <c r="C28" s="89">
        <v>133</v>
      </c>
      <c r="D28" s="89">
        <v>251</v>
      </c>
      <c r="E28" s="89">
        <v>350</v>
      </c>
      <c r="F28" s="89">
        <v>421</v>
      </c>
      <c r="G28" s="89">
        <v>516</v>
      </c>
      <c r="H28" s="89">
        <v>271</v>
      </c>
      <c r="I28" s="89">
        <v>153</v>
      </c>
      <c r="J28" s="89">
        <v>142</v>
      </c>
      <c r="K28" s="89">
        <v>163</v>
      </c>
      <c r="L28" s="89">
        <v>136</v>
      </c>
      <c r="M28" s="89">
        <v>120</v>
      </c>
      <c r="N28" s="89">
        <v>159</v>
      </c>
      <c r="O28" s="89">
        <v>154</v>
      </c>
      <c r="P28" s="89">
        <v>174</v>
      </c>
      <c r="Q28" s="89">
        <v>99</v>
      </c>
      <c r="R28" s="89">
        <v>75</v>
      </c>
      <c r="S28" s="90">
        <v>137</v>
      </c>
      <c r="T28" s="90">
        <v>155</v>
      </c>
      <c r="U28" s="90">
        <v>211</v>
      </c>
      <c r="V28" s="90">
        <v>160</v>
      </c>
      <c r="W28" s="182"/>
      <c r="X28" s="182"/>
    </row>
    <row r="29" spans="1:24" ht="14.25" x14ac:dyDescent="0.2">
      <c r="A29" s="61" t="s">
        <v>145</v>
      </c>
      <c r="B29" s="78" t="s">
        <v>19</v>
      </c>
      <c r="C29" s="89">
        <v>993</v>
      </c>
      <c r="D29" s="89">
        <v>1099</v>
      </c>
      <c r="E29" s="89">
        <v>1511</v>
      </c>
      <c r="F29" s="89">
        <v>1593</v>
      </c>
      <c r="G29" s="89">
        <v>1263</v>
      </c>
      <c r="H29" s="89">
        <v>933</v>
      </c>
      <c r="I29" s="89">
        <v>645</v>
      </c>
      <c r="J29" s="89">
        <v>496</v>
      </c>
      <c r="K29" s="89">
        <v>498</v>
      </c>
      <c r="L29" s="89">
        <v>556</v>
      </c>
      <c r="M29" s="89">
        <v>564</v>
      </c>
      <c r="N29" s="89">
        <v>766</v>
      </c>
      <c r="O29" s="89">
        <v>907</v>
      </c>
      <c r="P29" s="89">
        <v>889</v>
      </c>
      <c r="Q29" s="89">
        <v>882</v>
      </c>
      <c r="R29" s="89">
        <v>964</v>
      </c>
      <c r="S29" s="90">
        <v>958</v>
      </c>
      <c r="T29" s="90">
        <v>561</v>
      </c>
      <c r="U29" s="90">
        <v>560</v>
      </c>
      <c r="V29" s="90">
        <v>778</v>
      </c>
      <c r="W29" s="182"/>
      <c r="X29" s="182"/>
    </row>
    <row r="30" spans="1:24" ht="14.25" x14ac:dyDescent="0.2">
      <c r="A30" s="61" t="s">
        <v>146</v>
      </c>
      <c r="B30" s="78" t="s">
        <v>20</v>
      </c>
      <c r="C30" s="89">
        <v>1</v>
      </c>
      <c r="D30" s="103">
        <v>0</v>
      </c>
      <c r="E30" s="89">
        <v>1</v>
      </c>
      <c r="F30" s="89">
        <v>3</v>
      </c>
      <c r="G30" s="89">
        <v>16</v>
      </c>
      <c r="H30" s="89">
        <v>12</v>
      </c>
      <c r="I30" s="89">
        <v>10</v>
      </c>
      <c r="J30" s="89">
        <v>15</v>
      </c>
      <c r="K30" s="89">
        <v>16</v>
      </c>
      <c r="L30" s="89">
        <v>6</v>
      </c>
      <c r="M30" s="89">
        <v>13</v>
      </c>
      <c r="N30" s="89">
        <v>24</v>
      </c>
      <c r="O30" s="89">
        <v>31</v>
      </c>
      <c r="P30" s="89">
        <v>10</v>
      </c>
      <c r="Q30" s="89">
        <v>31</v>
      </c>
      <c r="R30" s="89">
        <v>23</v>
      </c>
      <c r="S30" s="90">
        <v>17</v>
      </c>
      <c r="T30" s="90">
        <v>13</v>
      </c>
      <c r="U30" s="90">
        <v>15</v>
      </c>
      <c r="V30" s="90">
        <v>9</v>
      </c>
      <c r="W30" s="182"/>
      <c r="X30" s="182"/>
    </row>
    <row r="31" spans="1:24" ht="14.25" x14ac:dyDescent="0.2">
      <c r="A31" s="61" t="s">
        <v>147</v>
      </c>
      <c r="B31" s="78" t="s">
        <v>21</v>
      </c>
      <c r="C31" s="89">
        <v>474</v>
      </c>
      <c r="D31" s="89">
        <v>313</v>
      </c>
      <c r="E31" s="89">
        <v>424</v>
      </c>
      <c r="F31" s="89">
        <v>485</v>
      </c>
      <c r="G31" s="89">
        <v>493</v>
      </c>
      <c r="H31" s="89">
        <v>282</v>
      </c>
      <c r="I31" s="89">
        <v>163</v>
      </c>
      <c r="J31" s="89">
        <v>194</v>
      </c>
      <c r="K31" s="89">
        <v>187</v>
      </c>
      <c r="L31" s="89">
        <v>189</v>
      </c>
      <c r="M31" s="89">
        <v>228</v>
      </c>
      <c r="N31" s="89">
        <v>323</v>
      </c>
      <c r="O31" s="89">
        <v>344</v>
      </c>
      <c r="P31" s="89">
        <v>311</v>
      </c>
      <c r="Q31" s="89">
        <v>328</v>
      </c>
      <c r="R31" s="89">
        <v>436</v>
      </c>
      <c r="S31" s="90">
        <v>464</v>
      </c>
      <c r="T31" s="90">
        <v>304</v>
      </c>
      <c r="U31" s="90">
        <v>357</v>
      </c>
      <c r="V31" s="90">
        <v>522</v>
      </c>
      <c r="W31" s="182"/>
      <c r="X31" s="182"/>
    </row>
    <row r="32" spans="1:24" ht="14.25" x14ac:dyDescent="0.2">
      <c r="A32" s="61" t="s">
        <v>148</v>
      </c>
      <c r="B32" s="78" t="s">
        <v>22</v>
      </c>
      <c r="C32" s="89">
        <v>401</v>
      </c>
      <c r="D32" s="89">
        <v>298</v>
      </c>
      <c r="E32" s="89">
        <v>361</v>
      </c>
      <c r="F32" s="89">
        <v>623</v>
      </c>
      <c r="G32" s="89">
        <v>656</v>
      </c>
      <c r="H32" s="89">
        <v>517</v>
      </c>
      <c r="I32" s="89">
        <v>282</v>
      </c>
      <c r="J32" s="89">
        <v>162</v>
      </c>
      <c r="K32" s="89">
        <v>193</v>
      </c>
      <c r="L32" s="89">
        <v>222</v>
      </c>
      <c r="M32" s="89">
        <v>319</v>
      </c>
      <c r="N32" s="89">
        <v>395</v>
      </c>
      <c r="O32" s="89">
        <v>464</v>
      </c>
      <c r="P32" s="89">
        <v>650</v>
      </c>
      <c r="Q32" s="89">
        <v>698</v>
      </c>
      <c r="R32" s="89">
        <v>711</v>
      </c>
      <c r="S32" s="90">
        <v>596</v>
      </c>
      <c r="T32" s="90">
        <v>463</v>
      </c>
      <c r="U32" s="90">
        <v>589</v>
      </c>
      <c r="V32" s="90">
        <v>589</v>
      </c>
      <c r="W32" s="182"/>
      <c r="X32" s="182"/>
    </row>
    <row r="33" spans="1:25" ht="14.25" x14ac:dyDescent="0.2">
      <c r="A33" s="61" t="s">
        <v>149</v>
      </c>
      <c r="B33" s="78" t="s">
        <v>23</v>
      </c>
      <c r="C33" s="89">
        <v>182</v>
      </c>
      <c r="D33" s="89">
        <v>226</v>
      </c>
      <c r="E33" s="89">
        <v>243</v>
      </c>
      <c r="F33" s="89">
        <v>404</v>
      </c>
      <c r="G33" s="89">
        <v>325</v>
      </c>
      <c r="H33" s="89">
        <v>255</v>
      </c>
      <c r="I33" s="89">
        <v>202</v>
      </c>
      <c r="J33" s="89">
        <v>175</v>
      </c>
      <c r="K33" s="89">
        <v>130</v>
      </c>
      <c r="L33" s="89">
        <v>110</v>
      </c>
      <c r="M33" s="89">
        <v>144</v>
      </c>
      <c r="N33" s="89">
        <v>122</v>
      </c>
      <c r="O33" s="89">
        <v>159</v>
      </c>
      <c r="P33" s="89">
        <v>99</v>
      </c>
      <c r="Q33" s="89">
        <v>100</v>
      </c>
      <c r="R33" s="89">
        <v>121</v>
      </c>
      <c r="S33" s="90">
        <v>61</v>
      </c>
      <c r="T33" s="90">
        <v>76</v>
      </c>
      <c r="U33" s="90">
        <v>110</v>
      </c>
      <c r="V33" s="90">
        <v>70</v>
      </c>
      <c r="W33" s="182"/>
      <c r="X33" s="182"/>
    </row>
    <row r="34" spans="1:25" ht="14.25" x14ac:dyDescent="0.2">
      <c r="A34" s="61" t="s">
        <v>150</v>
      </c>
      <c r="B34" s="78" t="s">
        <v>24</v>
      </c>
      <c r="C34" s="89">
        <v>1</v>
      </c>
      <c r="D34" s="89">
        <v>4</v>
      </c>
      <c r="E34" s="89">
        <v>9</v>
      </c>
      <c r="F34" s="89">
        <v>26</v>
      </c>
      <c r="G34" s="89">
        <v>16</v>
      </c>
      <c r="H34" s="89">
        <v>7</v>
      </c>
      <c r="I34" s="89">
        <v>8</v>
      </c>
      <c r="J34" s="89">
        <v>9</v>
      </c>
      <c r="K34" s="89">
        <v>12</v>
      </c>
      <c r="L34" s="89">
        <v>12</v>
      </c>
      <c r="M34" s="89">
        <v>20</v>
      </c>
      <c r="N34" s="89">
        <v>18</v>
      </c>
      <c r="O34" s="89">
        <v>12</v>
      </c>
      <c r="P34" s="89">
        <v>23</v>
      </c>
      <c r="Q34" s="89">
        <v>4</v>
      </c>
      <c r="R34" s="89">
        <v>3</v>
      </c>
      <c r="S34" s="90">
        <v>8</v>
      </c>
      <c r="T34" s="90">
        <v>1</v>
      </c>
      <c r="U34" s="90">
        <v>4</v>
      </c>
      <c r="V34" s="90">
        <v>3</v>
      </c>
      <c r="W34" s="182"/>
      <c r="X34" s="182"/>
    </row>
    <row r="35" spans="1:25" ht="14.25" x14ac:dyDescent="0.2">
      <c r="A35" s="61" t="s">
        <v>151</v>
      </c>
      <c r="B35" s="78" t="s">
        <v>25</v>
      </c>
      <c r="C35" s="89">
        <v>318</v>
      </c>
      <c r="D35" s="89">
        <v>237</v>
      </c>
      <c r="E35" s="89">
        <v>215</v>
      </c>
      <c r="F35" s="89">
        <v>165</v>
      </c>
      <c r="G35" s="89">
        <v>244</v>
      </c>
      <c r="H35" s="89">
        <v>66</v>
      </c>
      <c r="I35" s="89">
        <v>94</v>
      </c>
      <c r="J35" s="89">
        <v>129</v>
      </c>
      <c r="K35" s="89">
        <v>92</v>
      </c>
      <c r="L35" s="89">
        <v>84</v>
      </c>
      <c r="M35" s="89">
        <v>93</v>
      </c>
      <c r="N35" s="89">
        <v>96</v>
      </c>
      <c r="O35" s="89">
        <v>162</v>
      </c>
      <c r="P35" s="89">
        <v>174</v>
      </c>
      <c r="Q35" s="89">
        <v>187</v>
      </c>
      <c r="R35" s="89">
        <v>160</v>
      </c>
      <c r="S35" s="90">
        <v>133</v>
      </c>
      <c r="T35" s="90">
        <v>119</v>
      </c>
      <c r="U35" s="90">
        <v>197</v>
      </c>
      <c r="V35" s="90">
        <v>180</v>
      </c>
      <c r="W35" s="182"/>
      <c r="X35" s="182"/>
    </row>
    <row r="36" spans="1:25" ht="14.25" x14ac:dyDescent="0.2">
      <c r="A36" s="61" t="s">
        <v>152</v>
      </c>
      <c r="B36" s="78" t="s">
        <v>26</v>
      </c>
      <c r="C36" s="89">
        <v>1442</v>
      </c>
      <c r="D36" s="89">
        <v>1202</v>
      </c>
      <c r="E36" s="89">
        <v>1472</v>
      </c>
      <c r="F36" s="89">
        <v>1560</v>
      </c>
      <c r="G36" s="89">
        <v>1376</v>
      </c>
      <c r="H36" s="89">
        <v>822</v>
      </c>
      <c r="I36" s="89">
        <v>722</v>
      </c>
      <c r="J36" s="89">
        <v>669</v>
      </c>
      <c r="K36" s="89">
        <v>677</v>
      </c>
      <c r="L36" s="89">
        <v>605</v>
      </c>
      <c r="M36" s="89">
        <v>617</v>
      </c>
      <c r="N36" s="89">
        <v>700</v>
      </c>
      <c r="O36" s="89">
        <v>671</v>
      </c>
      <c r="P36" s="89">
        <v>741</v>
      </c>
      <c r="Q36" s="89">
        <v>1056</v>
      </c>
      <c r="R36" s="89">
        <v>1220</v>
      </c>
      <c r="S36" s="90">
        <v>1063</v>
      </c>
      <c r="T36" s="90">
        <v>660</v>
      </c>
      <c r="U36" s="90">
        <v>964</v>
      </c>
      <c r="V36" s="90">
        <v>1173</v>
      </c>
      <c r="W36" s="182"/>
      <c r="X36" s="182"/>
    </row>
    <row r="37" spans="1:25" ht="14.25" x14ac:dyDescent="0.2">
      <c r="A37" s="61" t="s">
        <v>153</v>
      </c>
      <c r="B37" s="78" t="s">
        <v>27</v>
      </c>
      <c r="C37" s="89">
        <v>245</v>
      </c>
      <c r="D37" s="89">
        <v>237</v>
      </c>
      <c r="E37" s="89">
        <v>253</v>
      </c>
      <c r="F37" s="89">
        <v>170</v>
      </c>
      <c r="G37" s="89">
        <v>252</v>
      </c>
      <c r="H37" s="89">
        <v>211</v>
      </c>
      <c r="I37" s="89">
        <v>171</v>
      </c>
      <c r="J37" s="89">
        <v>239</v>
      </c>
      <c r="K37" s="89">
        <v>211</v>
      </c>
      <c r="L37" s="89">
        <v>134</v>
      </c>
      <c r="M37" s="89">
        <v>185</v>
      </c>
      <c r="N37" s="89">
        <v>225</v>
      </c>
      <c r="O37" s="89">
        <v>188</v>
      </c>
      <c r="P37" s="89">
        <v>151</v>
      </c>
      <c r="Q37" s="89">
        <v>154</v>
      </c>
      <c r="R37" s="89">
        <v>147</v>
      </c>
      <c r="S37" s="90">
        <v>68</v>
      </c>
      <c r="T37" s="90">
        <v>79</v>
      </c>
      <c r="U37" s="90">
        <v>124</v>
      </c>
      <c r="V37" s="90">
        <v>169</v>
      </c>
      <c r="W37" s="182"/>
      <c r="X37" s="182"/>
    </row>
    <row r="38" spans="1:25" ht="14.25" x14ac:dyDescent="0.2">
      <c r="A38" s="61" t="s">
        <v>154</v>
      </c>
      <c r="B38" s="78" t="s">
        <v>28</v>
      </c>
      <c r="C38" s="89">
        <v>159</v>
      </c>
      <c r="D38" s="89">
        <v>85</v>
      </c>
      <c r="E38" s="89">
        <v>132</v>
      </c>
      <c r="F38" s="89">
        <v>74</v>
      </c>
      <c r="G38" s="89">
        <v>179</v>
      </c>
      <c r="H38" s="89">
        <v>158</v>
      </c>
      <c r="I38" s="89">
        <v>104</v>
      </c>
      <c r="J38" s="89">
        <v>91</v>
      </c>
      <c r="K38" s="89">
        <v>96</v>
      </c>
      <c r="L38" s="89">
        <v>136</v>
      </c>
      <c r="M38" s="89">
        <v>161</v>
      </c>
      <c r="N38" s="89">
        <v>180</v>
      </c>
      <c r="O38" s="89">
        <v>131</v>
      </c>
      <c r="P38" s="89">
        <v>26</v>
      </c>
      <c r="Q38" s="89">
        <v>50</v>
      </c>
      <c r="R38" s="89">
        <v>146</v>
      </c>
      <c r="S38" s="90">
        <v>106</v>
      </c>
      <c r="T38" s="90">
        <v>78</v>
      </c>
      <c r="U38" s="90">
        <v>64</v>
      </c>
      <c r="V38" s="90">
        <v>72</v>
      </c>
      <c r="W38" s="182"/>
      <c r="X38" s="182"/>
    </row>
    <row r="39" spans="1:25" ht="25.5" customHeight="1" x14ac:dyDescent="0.2">
      <c r="A39" s="289" t="s">
        <v>155</v>
      </c>
      <c r="B39" s="78" t="s">
        <v>29</v>
      </c>
      <c r="C39" s="89">
        <v>800</v>
      </c>
      <c r="D39" s="89">
        <v>831</v>
      </c>
      <c r="E39" s="89">
        <v>732</v>
      </c>
      <c r="F39" s="89">
        <v>855</v>
      </c>
      <c r="G39" s="89">
        <v>799</v>
      </c>
      <c r="H39" s="89">
        <v>371</v>
      </c>
      <c r="I39" s="89">
        <v>264</v>
      </c>
      <c r="J39" s="89">
        <v>161</v>
      </c>
      <c r="K39" s="89">
        <v>173</v>
      </c>
      <c r="L39" s="89">
        <v>228</v>
      </c>
      <c r="M39" s="89">
        <v>272</v>
      </c>
      <c r="N39" s="89">
        <v>446</v>
      </c>
      <c r="O39" s="89">
        <v>608</v>
      </c>
      <c r="P39" s="89">
        <v>492</v>
      </c>
      <c r="Q39" s="89">
        <v>456</v>
      </c>
      <c r="R39" s="89">
        <v>483</v>
      </c>
      <c r="S39" s="90">
        <v>615</v>
      </c>
      <c r="T39" s="90">
        <v>518</v>
      </c>
      <c r="U39" s="90">
        <v>637</v>
      </c>
      <c r="V39" s="90">
        <v>821</v>
      </c>
      <c r="W39" s="182"/>
      <c r="X39" s="182"/>
    </row>
    <row r="40" spans="1:25" ht="15" x14ac:dyDescent="0.2">
      <c r="A40" s="79" t="s">
        <v>157</v>
      </c>
      <c r="B40" s="79" t="s">
        <v>36</v>
      </c>
      <c r="C40" s="92">
        <v>13363</v>
      </c>
      <c r="D40" s="92">
        <v>13029</v>
      </c>
      <c r="E40" s="92">
        <v>15377</v>
      </c>
      <c r="F40" s="92">
        <v>17814</v>
      </c>
      <c r="G40" s="92">
        <v>18273</v>
      </c>
      <c r="H40" s="92">
        <v>11392</v>
      </c>
      <c r="I40" s="92">
        <v>8498</v>
      </c>
      <c r="J40" s="92">
        <v>7713</v>
      </c>
      <c r="K40" s="92">
        <v>7558</v>
      </c>
      <c r="L40" s="92">
        <v>7887</v>
      </c>
      <c r="M40" s="92">
        <v>8777</v>
      </c>
      <c r="N40" s="92">
        <v>9820</v>
      </c>
      <c r="O40" s="92">
        <v>10894</v>
      </c>
      <c r="P40" s="92">
        <v>11279</v>
      </c>
      <c r="Q40" s="92">
        <v>11887</v>
      </c>
      <c r="R40" s="92">
        <v>12184</v>
      </c>
      <c r="S40" s="92">
        <v>12245</v>
      </c>
      <c r="T40" s="92">
        <v>9061</v>
      </c>
      <c r="U40" s="92">
        <v>11530</v>
      </c>
      <c r="V40" s="92">
        <v>12356</v>
      </c>
      <c r="W40" s="182"/>
      <c r="X40" s="182"/>
      <c r="Y40" s="182"/>
    </row>
    <row r="41" spans="1:25" x14ac:dyDescent="0.2">
      <c r="C41" s="18"/>
      <c r="D41" s="18"/>
      <c r="E41" s="18"/>
      <c r="F41" s="18"/>
      <c r="G41" s="18"/>
      <c r="H41" s="18"/>
      <c r="I41" s="18"/>
      <c r="J41" s="18"/>
      <c r="K41" s="18"/>
      <c r="L41" s="18"/>
      <c r="M41" s="18"/>
      <c r="N41" s="18"/>
      <c r="O41" s="18"/>
      <c r="P41" s="18"/>
      <c r="Q41" s="18"/>
      <c r="R41" s="18"/>
      <c r="S41" s="18"/>
    </row>
    <row r="43" spans="1:25" x14ac:dyDescent="0.2">
      <c r="A43" s="73" t="s">
        <v>162</v>
      </c>
      <c r="B43" s="7"/>
      <c r="V43" s="48" t="s">
        <v>81</v>
      </c>
    </row>
    <row r="44" spans="1:25" x14ac:dyDescent="0.2">
      <c r="A44" s="73" t="s">
        <v>163</v>
      </c>
      <c r="V44" s="49" t="s">
        <v>244</v>
      </c>
    </row>
    <row r="45" spans="1:25" x14ac:dyDescent="0.2">
      <c r="V45" s="50" t="s">
        <v>243</v>
      </c>
    </row>
    <row r="48" spans="1:25" x14ac:dyDescent="0.2">
      <c r="A48" s="7" t="s">
        <v>40</v>
      </c>
    </row>
  </sheetData>
  <phoneticPr fontId="46" type="noConversion"/>
  <hyperlinks>
    <hyperlink ref="A48" location="Index!A1" display="Back to index" xr:uid="{00000000-0004-0000-0F00-000000000000}"/>
    <hyperlink ref="A3" r:id="rId1" xr:uid="{00000000-0004-0000-0F00-000001000000}"/>
    <hyperlink ref="S1" location="Index!A1" display="Return to contents" xr:uid="{00000000-0004-0000-0F00-000002000000}"/>
  </hyperlinks>
  <pageMargins left="0.7" right="0.7" top="0.75" bottom="0.75" header="0.3" footer="0.3"/>
  <pageSetup paperSize="9" scale="69" fitToHeight="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pageSetUpPr fitToPage="1"/>
  </sheetPr>
  <dimension ref="A1:X48"/>
  <sheetViews>
    <sheetView workbookViewId="0">
      <selection activeCell="X13" sqref="X13"/>
    </sheetView>
  </sheetViews>
  <sheetFormatPr defaultColWidth="9.140625" defaultRowHeight="12.75" x14ac:dyDescent="0.2"/>
  <cols>
    <col min="1" max="1" width="20.85546875" style="3" customWidth="1"/>
    <col min="2" max="2" width="22" style="3" customWidth="1"/>
    <col min="3" max="22" width="10.5703125" style="3" customWidth="1"/>
    <col min="23" max="16384" width="9.140625" style="3"/>
  </cols>
  <sheetData>
    <row r="1" spans="1:24" s="37" customFormat="1" ht="12.75" customHeight="1" x14ac:dyDescent="0.2">
      <c r="A1" s="61"/>
      <c r="B1" s="61"/>
      <c r="C1" s="61"/>
      <c r="E1" s="62"/>
      <c r="S1" s="64" t="s">
        <v>123</v>
      </c>
    </row>
    <row r="2" spans="1:24" s="37" customFormat="1" ht="15.75" x14ac:dyDescent="0.25">
      <c r="A2" s="63" t="s">
        <v>94</v>
      </c>
      <c r="B2" s="61"/>
      <c r="C2" s="61"/>
      <c r="D2" s="61"/>
      <c r="E2" s="62"/>
    </row>
    <row r="3" spans="1:24" s="37" customFormat="1" ht="15" x14ac:dyDescent="0.2">
      <c r="A3" s="59" t="s">
        <v>95</v>
      </c>
      <c r="B3" s="61"/>
      <c r="C3" s="61"/>
      <c r="D3" s="61"/>
      <c r="E3" s="62"/>
    </row>
    <row r="4" spans="1:24" s="37" customFormat="1" ht="15" x14ac:dyDescent="0.2">
      <c r="A4" s="57"/>
      <c r="B4" s="61"/>
      <c r="C4" s="61"/>
      <c r="D4" s="61"/>
      <c r="E4" s="62"/>
    </row>
    <row r="5" spans="1:24" ht="15.75" x14ac:dyDescent="0.2">
      <c r="A5" s="60" t="s">
        <v>261</v>
      </c>
      <c r="B5" s="5"/>
    </row>
    <row r="6" spans="1:24" x14ac:dyDescent="0.2">
      <c r="P6" s="6"/>
      <c r="Q6" s="6"/>
      <c r="R6" s="6"/>
      <c r="S6" s="80"/>
      <c r="T6" s="80"/>
      <c r="U6" s="80"/>
      <c r="V6" s="80" t="s">
        <v>37</v>
      </c>
    </row>
    <row r="7" spans="1:24" ht="14.25" x14ac:dyDescent="0.2">
      <c r="A7" s="75" t="s">
        <v>156</v>
      </c>
      <c r="B7" s="75" t="s">
        <v>72</v>
      </c>
      <c r="C7" s="76" t="s">
        <v>41</v>
      </c>
      <c r="D7" s="76" t="s">
        <v>42</v>
      </c>
      <c r="E7" s="76" t="s">
        <v>43</v>
      </c>
      <c r="F7" s="76" t="s">
        <v>44</v>
      </c>
      <c r="G7" s="76" t="s">
        <v>45</v>
      </c>
      <c r="H7" s="76" t="s">
        <v>46</v>
      </c>
      <c r="I7" s="76" t="s">
        <v>47</v>
      </c>
      <c r="J7" s="76" t="s">
        <v>48</v>
      </c>
      <c r="K7" s="76" t="s">
        <v>49</v>
      </c>
      <c r="L7" s="76" t="s">
        <v>50</v>
      </c>
      <c r="M7" s="76" t="s">
        <v>51</v>
      </c>
      <c r="N7" s="76" t="s">
        <v>52</v>
      </c>
      <c r="O7" s="76" t="s">
        <v>53</v>
      </c>
      <c r="P7" s="76" t="s">
        <v>54</v>
      </c>
      <c r="Q7" s="76" t="s">
        <v>55</v>
      </c>
      <c r="R7" s="76" t="s">
        <v>70</v>
      </c>
      <c r="S7" s="76" t="s">
        <v>92</v>
      </c>
      <c r="T7" s="76" t="s">
        <v>223</v>
      </c>
      <c r="U7" s="76" t="s">
        <v>234</v>
      </c>
      <c r="V7" s="76" t="s">
        <v>242</v>
      </c>
    </row>
    <row r="8" spans="1:24" s="2" customFormat="1" ht="22.5" customHeight="1" x14ac:dyDescent="0.2">
      <c r="A8" s="61" t="s">
        <v>124</v>
      </c>
      <c r="B8" s="98" t="s">
        <v>0</v>
      </c>
      <c r="C8" s="149">
        <v>145477.07142857145</v>
      </c>
      <c r="D8" s="219">
        <v>157284.61182640144</v>
      </c>
      <c r="E8" s="219">
        <v>198057.61375212221</v>
      </c>
      <c r="F8" s="219">
        <v>201301.88888888888</v>
      </c>
      <c r="G8" s="219">
        <v>272332.11956521741</v>
      </c>
      <c r="H8" s="219">
        <v>242260.02067183462</v>
      </c>
      <c r="I8" s="219">
        <v>219911.20144628099</v>
      </c>
      <c r="J8" s="219">
        <v>225826.42499999999</v>
      </c>
      <c r="K8" s="219">
        <v>209045.64402985072</v>
      </c>
      <c r="L8" s="219">
        <v>251706.72967863895</v>
      </c>
      <c r="M8" s="219">
        <v>275857.38945086708</v>
      </c>
      <c r="N8" s="219">
        <v>297555.10517529218</v>
      </c>
      <c r="O8" s="219">
        <v>323337.57032457495</v>
      </c>
      <c r="P8" s="219">
        <v>301394.36493738816</v>
      </c>
      <c r="Q8" s="219">
        <v>301711.50623885921</v>
      </c>
      <c r="R8" s="219">
        <v>291166.90259740257</v>
      </c>
      <c r="S8" s="220">
        <v>308063.36379928316</v>
      </c>
      <c r="T8" s="219">
        <v>309881.44584382873</v>
      </c>
      <c r="U8" s="219">
        <v>306701.89247311826</v>
      </c>
      <c r="V8" s="219">
        <v>310338.46346153849</v>
      </c>
      <c r="W8" s="301"/>
      <c r="X8" s="301"/>
    </row>
    <row r="9" spans="1:24" ht="14.25" x14ac:dyDescent="0.2">
      <c r="A9" s="61" t="s">
        <v>125</v>
      </c>
      <c r="B9" s="78" t="s">
        <v>1</v>
      </c>
      <c r="C9" s="90">
        <v>133847.3998888889</v>
      </c>
      <c r="D9" s="219">
        <v>152489.32672706683</v>
      </c>
      <c r="E9" s="219">
        <v>170264.04169578623</v>
      </c>
      <c r="F9" s="219">
        <v>191661.84934942288</v>
      </c>
      <c r="G9" s="219">
        <v>240221.79435680751</v>
      </c>
      <c r="H9" s="219">
        <v>245317.69628070176</v>
      </c>
      <c r="I9" s="219">
        <v>227171.70557007127</v>
      </c>
      <c r="J9" s="219">
        <v>247033.36770491806</v>
      </c>
      <c r="K9" s="219">
        <v>250755.79247074123</v>
      </c>
      <c r="L9" s="219">
        <v>248255.65510368664</v>
      </c>
      <c r="M9" s="219">
        <v>285499.97757954546</v>
      </c>
      <c r="N9" s="219">
        <v>291026.03042035399</v>
      </c>
      <c r="O9" s="219">
        <v>291844.30879609543</v>
      </c>
      <c r="P9" s="219">
        <v>290409.79180327873</v>
      </c>
      <c r="Q9" s="219">
        <v>293227.02294455067</v>
      </c>
      <c r="R9" s="219">
        <v>286845.74373795761</v>
      </c>
      <c r="S9" s="220">
        <v>282178.29494949494</v>
      </c>
      <c r="T9" s="219">
        <v>294167.45049504953</v>
      </c>
      <c r="U9" s="219">
        <v>298831.06375227688</v>
      </c>
      <c r="V9" s="219">
        <v>318391.18128654972</v>
      </c>
      <c r="W9" s="301"/>
      <c r="X9" s="301"/>
    </row>
    <row r="10" spans="1:24" ht="14.25" x14ac:dyDescent="0.2">
      <c r="A10" s="61" t="s">
        <v>126</v>
      </c>
      <c r="B10" s="78" t="s">
        <v>2</v>
      </c>
      <c r="C10" s="90">
        <v>124870.47863636364</v>
      </c>
      <c r="D10" s="219">
        <v>171308.89060747664</v>
      </c>
      <c r="E10" s="219">
        <v>170721.50473186121</v>
      </c>
      <c r="F10" s="219">
        <v>176997.24324324325</v>
      </c>
      <c r="G10" s="219">
        <v>202693.77599388378</v>
      </c>
      <c r="H10" s="219">
        <v>222237.86539534887</v>
      </c>
      <c r="I10" s="219">
        <v>204979.75524475527</v>
      </c>
      <c r="J10" s="219">
        <v>179174.4970760234</v>
      </c>
      <c r="K10" s="219">
        <v>189786.98305084746</v>
      </c>
      <c r="L10" s="219">
        <v>179247.40170940172</v>
      </c>
      <c r="M10" s="219">
        <v>181049.82608695651</v>
      </c>
      <c r="N10" s="219">
        <v>188040.33333333331</v>
      </c>
      <c r="O10" s="219">
        <v>199795.54421768707</v>
      </c>
      <c r="P10" s="219">
        <v>223897.16243654821</v>
      </c>
      <c r="Q10" s="219">
        <v>224352.33333333331</v>
      </c>
      <c r="R10" s="219">
        <v>236339.56431535271</v>
      </c>
      <c r="S10" s="220">
        <v>225988.56302521008</v>
      </c>
      <c r="T10" s="219">
        <v>239787.93582887703</v>
      </c>
      <c r="U10" s="219">
        <v>240312.67757009345</v>
      </c>
      <c r="V10" s="219">
        <v>244461.58536585365</v>
      </c>
      <c r="W10" s="301"/>
      <c r="X10" s="301"/>
    </row>
    <row r="11" spans="1:24" ht="14.25" x14ac:dyDescent="0.2">
      <c r="A11" s="61" t="s">
        <v>127</v>
      </c>
      <c r="B11" s="78" t="s">
        <v>3</v>
      </c>
      <c r="C11" s="90">
        <v>70962.103272727269</v>
      </c>
      <c r="D11" s="219">
        <v>122919.6</v>
      </c>
      <c r="E11" s="219">
        <v>166602.64170940171</v>
      </c>
      <c r="F11" s="219">
        <v>142699.32776699029</v>
      </c>
      <c r="G11" s="219">
        <v>180586.31761904762</v>
      </c>
      <c r="H11" s="219">
        <v>178504.5</v>
      </c>
      <c r="I11" s="219">
        <v>224184.89795918367</v>
      </c>
      <c r="J11" s="219">
        <v>184702.87272727274</v>
      </c>
      <c r="K11" s="219">
        <v>231733.0263157895</v>
      </c>
      <c r="L11" s="219">
        <v>184962.85795454547</v>
      </c>
      <c r="M11" s="219">
        <v>201063.63636363635</v>
      </c>
      <c r="N11" s="219">
        <v>213728.57142857142</v>
      </c>
      <c r="O11" s="219">
        <v>153403.57142857145</v>
      </c>
      <c r="P11" s="219">
        <v>146339.24324324325</v>
      </c>
      <c r="Q11" s="219">
        <v>198789.13043478262</v>
      </c>
      <c r="R11" s="219">
        <v>238223.7878787879</v>
      </c>
      <c r="S11" s="220">
        <v>243960.57264957263</v>
      </c>
      <c r="T11" s="219">
        <v>246235.0588235294</v>
      </c>
      <c r="U11" s="219">
        <v>251264.16393442624</v>
      </c>
      <c r="V11" s="219">
        <v>300642.82278481015</v>
      </c>
      <c r="W11" s="301"/>
      <c r="X11" s="301"/>
    </row>
    <row r="12" spans="1:24" ht="14.25" x14ac:dyDescent="0.2">
      <c r="A12" s="61" t="s">
        <v>128</v>
      </c>
      <c r="B12" s="78" t="s">
        <v>73</v>
      </c>
      <c r="C12" s="90">
        <v>179878.32260301508</v>
      </c>
      <c r="D12" s="219">
        <v>196444.97403100773</v>
      </c>
      <c r="E12" s="219">
        <v>221876.68865979381</v>
      </c>
      <c r="F12" s="219">
        <v>244705.85402843601</v>
      </c>
      <c r="G12" s="219">
        <v>250905.75549098197</v>
      </c>
      <c r="H12" s="219">
        <v>236049.35112762239</v>
      </c>
      <c r="I12" s="219">
        <v>218554.79863481226</v>
      </c>
      <c r="J12" s="219">
        <v>250597.57204049843</v>
      </c>
      <c r="K12" s="219">
        <v>253038.76699629173</v>
      </c>
      <c r="L12" s="219">
        <v>274760.40500641847</v>
      </c>
      <c r="M12" s="219">
        <v>267968.23647905758</v>
      </c>
      <c r="N12" s="219">
        <v>320143.87379120878</v>
      </c>
      <c r="O12" s="219">
        <v>301168.6805778491</v>
      </c>
      <c r="P12" s="219">
        <v>287998.56657608697</v>
      </c>
      <c r="Q12" s="219">
        <v>293657.80011357187</v>
      </c>
      <c r="R12" s="219">
        <v>303013.61715160793</v>
      </c>
      <c r="S12" s="220">
        <v>294784.81277533039</v>
      </c>
      <c r="T12" s="219">
        <v>302601.82847533631</v>
      </c>
      <c r="U12" s="219">
        <v>357822.86776859505</v>
      </c>
      <c r="V12" s="219">
        <v>366292.66533599468</v>
      </c>
      <c r="W12" s="301"/>
      <c r="X12" s="301"/>
    </row>
    <row r="13" spans="1:24" ht="14.25" x14ac:dyDescent="0.2">
      <c r="A13" s="61" t="s">
        <v>129</v>
      </c>
      <c r="B13" s="78" t="s">
        <v>4</v>
      </c>
      <c r="C13" s="90">
        <v>117097.98913043478</v>
      </c>
      <c r="D13" s="219">
        <v>137733.31845238095</v>
      </c>
      <c r="E13" s="219">
        <v>169854.52536231882</v>
      </c>
      <c r="F13" s="219">
        <v>178686.1214953271</v>
      </c>
      <c r="G13" s="219">
        <v>189955.19444444444</v>
      </c>
      <c r="H13" s="219">
        <v>237616.68316831681</v>
      </c>
      <c r="I13" s="219">
        <v>200674.42028985507</v>
      </c>
      <c r="J13" s="219">
        <v>192855.96774193548</v>
      </c>
      <c r="K13" s="219">
        <v>224091.87096774194</v>
      </c>
      <c r="L13" s="219">
        <v>205938.70967741936</v>
      </c>
      <c r="M13" s="219">
        <v>198179.78260869568</v>
      </c>
      <c r="N13" s="219">
        <v>215015.79069767441</v>
      </c>
      <c r="O13" s="219">
        <v>219395.27272727274</v>
      </c>
      <c r="P13" s="219">
        <v>253428.09859154929</v>
      </c>
      <c r="Q13" s="219">
        <v>178907.38709677421</v>
      </c>
      <c r="R13" s="219">
        <v>174904.73913043475</v>
      </c>
      <c r="S13" s="220">
        <v>185455.86734693879</v>
      </c>
      <c r="T13" s="219">
        <v>216007.52808988764</v>
      </c>
      <c r="U13" s="219">
        <v>212898.59090909091</v>
      </c>
      <c r="V13" s="219">
        <v>259711.06382978722</v>
      </c>
      <c r="W13" s="301"/>
      <c r="X13" s="301"/>
    </row>
    <row r="14" spans="1:24" ht="14.25" x14ac:dyDescent="0.2">
      <c r="A14" s="61" t="s">
        <v>130</v>
      </c>
      <c r="B14" s="78" t="s">
        <v>5</v>
      </c>
      <c r="C14" s="90">
        <v>107587.36226415094</v>
      </c>
      <c r="D14" s="219">
        <v>131629.16745874588</v>
      </c>
      <c r="E14" s="219">
        <v>155108.952991453</v>
      </c>
      <c r="F14" s="219">
        <v>168078.1043956044</v>
      </c>
      <c r="G14" s="219">
        <v>167693.68041044776</v>
      </c>
      <c r="H14" s="219">
        <v>186771.45641025639</v>
      </c>
      <c r="I14" s="219">
        <v>180412.15267175573</v>
      </c>
      <c r="J14" s="219">
        <v>173150.45517241381</v>
      </c>
      <c r="K14" s="219">
        <v>167678.17105263157</v>
      </c>
      <c r="L14" s="219">
        <v>176903.09677419355</v>
      </c>
      <c r="M14" s="219">
        <v>175576.65</v>
      </c>
      <c r="N14" s="219">
        <v>186778.02419354836</v>
      </c>
      <c r="O14" s="219">
        <v>171162.74647887322</v>
      </c>
      <c r="P14" s="219">
        <v>193109.50632911391</v>
      </c>
      <c r="Q14" s="219">
        <v>172817.07207207207</v>
      </c>
      <c r="R14" s="219">
        <v>191795.18367346938</v>
      </c>
      <c r="S14" s="220">
        <v>197673.01063829788</v>
      </c>
      <c r="T14" s="219">
        <v>190039.046875</v>
      </c>
      <c r="U14" s="219">
        <v>211394.44444444444</v>
      </c>
      <c r="V14" s="219">
        <v>244031.34426229505</v>
      </c>
      <c r="W14" s="301"/>
      <c r="X14" s="301"/>
    </row>
    <row r="15" spans="1:24" ht="14.25" x14ac:dyDescent="0.2">
      <c r="A15" s="61" t="s">
        <v>131</v>
      </c>
      <c r="B15" s="78" t="s">
        <v>6</v>
      </c>
      <c r="C15" s="90">
        <v>121192.12969283276</v>
      </c>
      <c r="D15" s="219">
        <v>155714.82</v>
      </c>
      <c r="E15" s="219">
        <v>186165.63286919834</v>
      </c>
      <c r="F15" s="219">
        <v>205568.51724137933</v>
      </c>
      <c r="G15" s="219">
        <v>208287.26140350878</v>
      </c>
      <c r="H15" s="219">
        <v>202339.32621951218</v>
      </c>
      <c r="I15" s="219">
        <v>183428.26506276149</v>
      </c>
      <c r="J15" s="219">
        <v>184229.49404761902</v>
      </c>
      <c r="K15" s="219">
        <v>195595.80620155041</v>
      </c>
      <c r="L15" s="219">
        <v>169872.94082840238</v>
      </c>
      <c r="M15" s="219">
        <v>172303.38666666669</v>
      </c>
      <c r="N15" s="219">
        <v>184031.76811594202</v>
      </c>
      <c r="O15" s="219">
        <v>191362.05555555556</v>
      </c>
      <c r="P15" s="219">
        <v>192261.02325581395</v>
      </c>
      <c r="Q15" s="219">
        <v>190905.4065934066</v>
      </c>
      <c r="R15" s="219">
        <v>207166.84577114429</v>
      </c>
      <c r="S15" s="220">
        <v>224315.47736625516</v>
      </c>
      <c r="T15" s="219">
        <v>238136.53174603175</v>
      </c>
      <c r="U15" s="219">
        <v>274934.26492537314</v>
      </c>
      <c r="V15" s="219">
        <v>309707</v>
      </c>
      <c r="W15" s="301"/>
      <c r="X15" s="301"/>
    </row>
    <row r="16" spans="1:24" ht="14.25" x14ac:dyDescent="0.2">
      <c r="A16" s="61" t="s">
        <v>132</v>
      </c>
      <c r="B16" s="78" t="s">
        <v>7</v>
      </c>
      <c r="C16" s="90">
        <v>105091.52173913043</v>
      </c>
      <c r="D16" s="219">
        <v>122005.72139303484</v>
      </c>
      <c r="E16" s="219">
        <v>153560.17821782178</v>
      </c>
      <c r="F16" s="219">
        <v>157679.46741154563</v>
      </c>
      <c r="G16" s="219">
        <v>185209.33163265308</v>
      </c>
      <c r="H16" s="219">
        <v>217404.88095238098</v>
      </c>
      <c r="I16" s="219">
        <v>218001.39756944444</v>
      </c>
      <c r="J16" s="219">
        <v>187017.13924050634</v>
      </c>
      <c r="K16" s="219">
        <v>191061.33333333331</v>
      </c>
      <c r="L16" s="219">
        <v>183482.85611510792</v>
      </c>
      <c r="M16" s="219">
        <v>170477.46052631579</v>
      </c>
      <c r="N16" s="219">
        <v>184144.24183006535</v>
      </c>
      <c r="O16" s="219">
        <v>181005.87677725116</v>
      </c>
      <c r="P16" s="219">
        <v>187330.9117647059</v>
      </c>
      <c r="Q16" s="219">
        <v>206579.9632352941</v>
      </c>
      <c r="R16" s="219">
        <v>191262.44705882351</v>
      </c>
      <c r="S16" s="220">
        <v>194721.23188405798</v>
      </c>
      <c r="T16" s="219">
        <v>193966.15646258503</v>
      </c>
      <c r="U16" s="219">
        <v>220139.31948881791</v>
      </c>
      <c r="V16" s="219">
        <v>262081.35496183205</v>
      </c>
      <c r="W16" s="301"/>
      <c r="X16" s="301"/>
    </row>
    <row r="17" spans="1:24" ht="14.25" x14ac:dyDescent="0.2">
      <c r="A17" s="61" t="s">
        <v>133</v>
      </c>
      <c r="B17" s="78" t="s">
        <v>8</v>
      </c>
      <c r="C17" s="90">
        <v>203819.18072289159</v>
      </c>
      <c r="D17" s="219">
        <v>252283.5882352941</v>
      </c>
      <c r="E17" s="219">
        <v>250094.94230769231</v>
      </c>
      <c r="F17" s="219">
        <v>236767.91208791209</v>
      </c>
      <c r="G17" s="219">
        <v>236145.30120481926</v>
      </c>
      <c r="H17" s="219">
        <v>330794.57936507935</v>
      </c>
      <c r="I17" s="219">
        <v>270049.50746268657</v>
      </c>
      <c r="J17" s="219">
        <v>471143.2127659574</v>
      </c>
      <c r="K17" s="219">
        <v>334821.98666666669</v>
      </c>
      <c r="L17" s="219">
        <v>307717.40740740742</v>
      </c>
      <c r="M17" s="219">
        <v>318245.1270703125</v>
      </c>
      <c r="N17" s="219">
        <v>310162.13725490199</v>
      </c>
      <c r="O17" s="219">
        <v>284583.67540983605</v>
      </c>
      <c r="P17" s="219">
        <v>282350.68227424746</v>
      </c>
      <c r="Q17" s="219">
        <v>327923.37743190659</v>
      </c>
      <c r="R17" s="219">
        <v>354491.10612244898</v>
      </c>
      <c r="S17" s="220">
        <v>375978.44250871078</v>
      </c>
      <c r="T17" s="219">
        <v>362691.61290322582</v>
      </c>
      <c r="U17" s="219">
        <v>393585.71022727271</v>
      </c>
      <c r="V17" s="219">
        <v>376039.91256830603</v>
      </c>
      <c r="W17" s="301"/>
      <c r="X17" s="301"/>
    </row>
    <row r="18" spans="1:24" ht="14.25" x14ac:dyDescent="0.2">
      <c r="A18" s="61" t="s">
        <v>134</v>
      </c>
      <c r="B18" s="78" t="s">
        <v>9</v>
      </c>
      <c r="C18" s="90">
        <v>221481.41481481481</v>
      </c>
      <c r="D18" s="219">
        <v>224571.52272727274</v>
      </c>
      <c r="E18" s="219">
        <v>215870.14600550965</v>
      </c>
      <c r="F18" s="219">
        <v>227911.14056939501</v>
      </c>
      <c r="G18" s="219">
        <v>257672.41747211895</v>
      </c>
      <c r="H18" s="219">
        <v>230534.63436123347</v>
      </c>
      <c r="I18" s="219">
        <v>197428.60869565219</v>
      </c>
      <c r="J18" s="219">
        <v>205005.83839779004</v>
      </c>
      <c r="K18" s="219">
        <v>215839.27215189874</v>
      </c>
      <c r="L18" s="219">
        <v>202792.22699386504</v>
      </c>
      <c r="M18" s="219">
        <v>239993.05050505049</v>
      </c>
      <c r="N18" s="219">
        <v>281399.53982300888</v>
      </c>
      <c r="O18" s="219">
        <v>268204.21052631579</v>
      </c>
      <c r="P18" s="219">
        <v>246996.37984496125</v>
      </c>
      <c r="Q18" s="219">
        <v>277480</v>
      </c>
      <c r="R18" s="219">
        <v>302087.45567375887</v>
      </c>
      <c r="S18" s="220">
        <v>312224.86332882271</v>
      </c>
      <c r="T18" s="219">
        <v>335907.94736842101</v>
      </c>
      <c r="U18" s="219">
        <v>334572.70634920633</v>
      </c>
      <c r="V18" s="219">
        <v>353743.23138297873</v>
      </c>
      <c r="W18" s="301"/>
      <c r="X18" s="301"/>
    </row>
    <row r="19" spans="1:24" ht="14.25" x14ac:dyDescent="0.2">
      <c r="A19" s="61" t="s">
        <v>135</v>
      </c>
      <c r="B19" s="78" t="s">
        <v>10</v>
      </c>
      <c r="C19" s="90">
        <v>211945.81967213115</v>
      </c>
      <c r="D19" s="219">
        <v>198974.46875</v>
      </c>
      <c r="E19" s="219">
        <v>187666.66666666669</v>
      </c>
      <c r="F19" s="219">
        <v>199935.29411764708</v>
      </c>
      <c r="G19" s="219">
        <v>237237</v>
      </c>
      <c r="H19" s="219">
        <v>257365.375</v>
      </c>
      <c r="I19" s="219">
        <v>272072.93650793651</v>
      </c>
      <c r="J19" s="219">
        <v>255540.4109589041</v>
      </c>
      <c r="K19" s="219">
        <v>323062.31168831169</v>
      </c>
      <c r="L19" s="219">
        <v>304459.70112781954</v>
      </c>
      <c r="M19" s="219">
        <v>324701.46540404041</v>
      </c>
      <c r="N19" s="219">
        <v>322905.64504545456</v>
      </c>
      <c r="O19" s="219">
        <v>325844</v>
      </c>
      <c r="P19" s="219">
        <v>375444.06779661012</v>
      </c>
      <c r="Q19" s="219">
        <v>432247.36040609138</v>
      </c>
      <c r="R19" s="219">
        <v>393192.77837837837</v>
      </c>
      <c r="S19" s="220">
        <v>333779.751552795</v>
      </c>
      <c r="T19" s="219">
        <v>352475.67234042555</v>
      </c>
      <c r="U19" s="219">
        <v>352380.02769230766</v>
      </c>
      <c r="V19" s="219">
        <v>392724.24471299094</v>
      </c>
      <c r="W19" s="301"/>
      <c r="X19" s="301"/>
    </row>
    <row r="20" spans="1:24" ht="14.25" x14ac:dyDescent="0.2">
      <c r="A20" s="61" t="s">
        <v>136</v>
      </c>
      <c r="B20" s="78" t="s">
        <v>11</v>
      </c>
      <c r="C20" s="90">
        <v>117218.26054852321</v>
      </c>
      <c r="D20" s="219">
        <v>146384.26274509804</v>
      </c>
      <c r="E20" s="219">
        <v>160755.89304166668</v>
      </c>
      <c r="F20" s="219">
        <v>172459.94052044611</v>
      </c>
      <c r="G20" s="219">
        <v>203430.05269841268</v>
      </c>
      <c r="H20" s="219">
        <v>191042.02235294119</v>
      </c>
      <c r="I20" s="219">
        <v>179077.07438016532</v>
      </c>
      <c r="J20" s="219">
        <v>182061.04619565219</v>
      </c>
      <c r="K20" s="219">
        <v>195189.19444444444</v>
      </c>
      <c r="L20" s="219">
        <v>196625.58428571429</v>
      </c>
      <c r="M20" s="219">
        <v>204777.16724738677</v>
      </c>
      <c r="N20" s="219">
        <v>199106.88356164386</v>
      </c>
      <c r="O20" s="219">
        <v>194284.86609686608</v>
      </c>
      <c r="P20" s="219">
        <v>217979.38940092165</v>
      </c>
      <c r="Q20" s="219">
        <v>233051.11581920902</v>
      </c>
      <c r="R20" s="219">
        <v>232485.57294429708</v>
      </c>
      <c r="S20" s="220">
        <v>231164.16897506927</v>
      </c>
      <c r="T20" s="219">
        <v>238036.20197044336</v>
      </c>
      <c r="U20" s="219">
        <v>244712.06477732793</v>
      </c>
      <c r="V20" s="219">
        <v>276410.83268482494</v>
      </c>
      <c r="W20" s="301"/>
      <c r="X20" s="301"/>
    </row>
    <row r="21" spans="1:24" ht="14.25" x14ac:dyDescent="0.2">
      <c r="A21" s="61" t="s">
        <v>137</v>
      </c>
      <c r="B21" s="78" t="s">
        <v>12</v>
      </c>
      <c r="C21" s="90">
        <v>137568.70143459915</v>
      </c>
      <c r="D21" s="219">
        <v>171059.85011257033</v>
      </c>
      <c r="E21" s="219">
        <v>164003.78345173041</v>
      </c>
      <c r="F21" s="219">
        <v>179670.82439648281</v>
      </c>
      <c r="G21" s="219">
        <v>191832.09253296323</v>
      </c>
      <c r="H21" s="219">
        <v>209643.68150617284</v>
      </c>
      <c r="I21" s="219">
        <v>179808.16048387095</v>
      </c>
      <c r="J21" s="219">
        <v>179572.3095703125</v>
      </c>
      <c r="K21" s="219">
        <v>176728.49803536345</v>
      </c>
      <c r="L21" s="219">
        <v>185457.69042769857</v>
      </c>
      <c r="M21" s="219">
        <v>180774.41448692154</v>
      </c>
      <c r="N21" s="219">
        <v>187132.08958333332</v>
      </c>
      <c r="O21" s="219">
        <v>230670.54446854664</v>
      </c>
      <c r="P21" s="219">
        <v>215655.86792452831</v>
      </c>
      <c r="Q21" s="219">
        <v>215298.19033674963</v>
      </c>
      <c r="R21" s="219">
        <v>218280.14416775887</v>
      </c>
      <c r="S21" s="220">
        <v>230128.41677943166</v>
      </c>
      <c r="T21" s="219">
        <v>235539.15187376726</v>
      </c>
      <c r="U21" s="219">
        <v>249003.26323987541</v>
      </c>
      <c r="V21" s="219">
        <v>280719.73095623986</v>
      </c>
      <c r="W21" s="301"/>
      <c r="X21" s="301"/>
    </row>
    <row r="22" spans="1:24" ht="14.25" x14ac:dyDescent="0.2">
      <c r="A22" s="61" t="s">
        <v>138</v>
      </c>
      <c r="B22" s="78" t="s">
        <v>13</v>
      </c>
      <c r="C22" s="90">
        <v>163373.53135368283</v>
      </c>
      <c r="D22" s="219">
        <v>167976.51545768566</v>
      </c>
      <c r="E22" s="219">
        <v>187414.85782222223</v>
      </c>
      <c r="F22" s="219">
        <v>182475.14499999999</v>
      </c>
      <c r="G22" s="219">
        <v>186112.89689179376</v>
      </c>
      <c r="H22" s="219">
        <v>178695.70026337449</v>
      </c>
      <c r="I22" s="219">
        <v>167775.80597889799</v>
      </c>
      <c r="J22" s="219">
        <v>166112.10242587602</v>
      </c>
      <c r="K22" s="219">
        <v>171874.80460624074</v>
      </c>
      <c r="L22" s="219">
        <v>165287.46853146853</v>
      </c>
      <c r="M22" s="219">
        <v>157219.29233226838</v>
      </c>
      <c r="N22" s="219">
        <v>155493.09509202454</v>
      </c>
      <c r="O22" s="219">
        <v>190050.36085219707</v>
      </c>
      <c r="P22" s="219">
        <v>226196.92316647264</v>
      </c>
      <c r="Q22" s="219">
        <v>234794.27876984127</v>
      </c>
      <c r="R22" s="219">
        <v>224269.78474399165</v>
      </c>
      <c r="S22" s="220">
        <v>226539.51641791046</v>
      </c>
      <c r="T22" s="219">
        <v>253855.97569444444</v>
      </c>
      <c r="U22" s="219">
        <v>257507.0189701897</v>
      </c>
      <c r="V22" s="219">
        <v>281531.83301343571</v>
      </c>
      <c r="W22" s="301"/>
      <c r="X22" s="301"/>
    </row>
    <row r="23" spans="1:24" ht="14.25" x14ac:dyDescent="0.2">
      <c r="A23" s="61" t="s">
        <v>139</v>
      </c>
      <c r="B23" s="78" t="s">
        <v>14</v>
      </c>
      <c r="C23" s="90">
        <v>105951.97076023392</v>
      </c>
      <c r="D23" s="219">
        <v>140645.68149882904</v>
      </c>
      <c r="E23" s="219">
        <v>150280.0398657718</v>
      </c>
      <c r="F23" s="219">
        <v>169974.02718204487</v>
      </c>
      <c r="G23" s="219">
        <v>174889.49599250936</v>
      </c>
      <c r="H23" s="219">
        <v>176974.25948103794</v>
      </c>
      <c r="I23" s="219">
        <v>171495.53053908356</v>
      </c>
      <c r="J23" s="219">
        <v>158900.76715686274</v>
      </c>
      <c r="K23" s="219">
        <v>174865.88910505836</v>
      </c>
      <c r="L23" s="219">
        <v>167255.92691029899</v>
      </c>
      <c r="M23" s="219">
        <v>182078.76845637581</v>
      </c>
      <c r="N23" s="219">
        <v>195514.56796116504</v>
      </c>
      <c r="O23" s="219">
        <v>201128.4602739726</v>
      </c>
      <c r="P23" s="219">
        <v>206763.0721153846</v>
      </c>
      <c r="Q23" s="219">
        <v>228871.83809523808</v>
      </c>
      <c r="R23" s="219">
        <v>226818.1965648855</v>
      </c>
      <c r="S23" s="220">
        <v>232913.51710261567</v>
      </c>
      <c r="T23" s="219">
        <v>237719.35248041776</v>
      </c>
      <c r="U23" s="219">
        <v>248957.30658436212</v>
      </c>
      <c r="V23" s="219">
        <v>261176.93816254419</v>
      </c>
      <c r="W23" s="301"/>
      <c r="X23" s="301"/>
    </row>
    <row r="24" spans="1:24" ht="14.25" x14ac:dyDescent="0.2">
      <c r="A24" s="61" t="s">
        <v>140</v>
      </c>
      <c r="B24" s="78" t="s">
        <v>15</v>
      </c>
      <c r="C24" s="90">
        <v>161466.85333333333</v>
      </c>
      <c r="D24" s="219">
        <v>251641.93905172416</v>
      </c>
      <c r="E24" s="219">
        <v>198583.74431818182</v>
      </c>
      <c r="F24" s="219">
        <v>233422.55474452555</v>
      </c>
      <c r="G24" s="219">
        <v>202051.62378640778</v>
      </c>
      <c r="H24" s="219">
        <v>200710.31372549021</v>
      </c>
      <c r="I24" s="219">
        <v>188311.5433070866</v>
      </c>
      <c r="J24" s="219">
        <v>191762.92045454547</v>
      </c>
      <c r="K24" s="219">
        <v>132276.68032786885</v>
      </c>
      <c r="L24" s="219">
        <v>171309.47802197802</v>
      </c>
      <c r="M24" s="219">
        <v>194287.50505050507</v>
      </c>
      <c r="N24" s="219">
        <v>212263.2596153846</v>
      </c>
      <c r="O24" s="219">
        <v>203976.64800000002</v>
      </c>
      <c r="P24" s="219">
        <v>192907.10227272726</v>
      </c>
      <c r="Q24" s="219">
        <v>194176.52173913043</v>
      </c>
      <c r="R24" s="219">
        <v>196986.95652173914</v>
      </c>
      <c r="S24" s="220">
        <v>221605.375</v>
      </c>
      <c r="T24" s="219">
        <v>207739.734375</v>
      </c>
      <c r="U24" s="219">
        <v>198218.38709677421</v>
      </c>
      <c r="V24" s="219">
        <v>192068.18181818182</v>
      </c>
      <c r="W24" s="301"/>
      <c r="X24" s="301"/>
    </row>
    <row r="25" spans="1:24" ht="14.25" x14ac:dyDescent="0.2">
      <c r="A25" s="61" t="s">
        <v>141</v>
      </c>
      <c r="B25" s="78" t="s">
        <v>16</v>
      </c>
      <c r="C25" s="90">
        <v>234378.19354838709</v>
      </c>
      <c r="D25" s="219">
        <v>269997.11538461538</v>
      </c>
      <c r="E25" s="219">
        <v>248804.44144144145</v>
      </c>
      <c r="F25" s="219">
        <v>261141.01369863015</v>
      </c>
      <c r="G25" s="219">
        <v>250202.94603773588</v>
      </c>
      <c r="H25" s="219">
        <v>243384.28983402491</v>
      </c>
      <c r="I25" s="219">
        <v>211620.52036199096</v>
      </c>
      <c r="J25" s="219">
        <v>203232.421875</v>
      </c>
      <c r="K25" s="219">
        <v>219568.0972972973</v>
      </c>
      <c r="L25" s="219">
        <v>231613.0493951613</v>
      </c>
      <c r="M25" s="219">
        <v>210762.62015503875</v>
      </c>
      <c r="N25" s="219">
        <v>216240.09589041094</v>
      </c>
      <c r="O25" s="219">
        <v>233172.07326732672</v>
      </c>
      <c r="P25" s="219">
        <v>240240.87290969901</v>
      </c>
      <c r="Q25" s="219">
        <v>265796.62474645028</v>
      </c>
      <c r="R25" s="219">
        <v>301201.06092436973</v>
      </c>
      <c r="S25" s="220">
        <v>310613.73362445412</v>
      </c>
      <c r="T25" s="219">
        <v>296657.94264339155</v>
      </c>
      <c r="U25" s="219">
        <v>329346.21755027422</v>
      </c>
      <c r="V25" s="219">
        <v>355661.90031645563</v>
      </c>
      <c r="W25" s="301"/>
      <c r="X25" s="301"/>
    </row>
    <row r="26" spans="1:24" ht="14.25" x14ac:dyDescent="0.2">
      <c r="A26" s="61" t="s">
        <v>142</v>
      </c>
      <c r="B26" s="78" t="s">
        <v>17</v>
      </c>
      <c r="C26" s="90">
        <v>139287.5</v>
      </c>
      <c r="D26" s="219">
        <v>111923.35804597702</v>
      </c>
      <c r="E26" s="219">
        <v>116475.88705583756</v>
      </c>
      <c r="F26" s="219">
        <v>139387.92571428569</v>
      </c>
      <c r="G26" s="219">
        <v>154476.22267379679</v>
      </c>
      <c r="H26" s="219">
        <v>175770.34090909091</v>
      </c>
      <c r="I26" s="219">
        <v>157198.6013986014</v>
      </c>
      <c r="J26" s="219">
        <v>139037.45398089173</v>
      </c>
      <c r="K26" s="219">
        <v>140869.57407407407</v>
      </c>
      <c r="L26" s="219">
        <v>157289.04775609757</v>
      </c>
      <c r="M26" s="219">
        <v>158737.91732954545</v>
      </c>
      <c r="N26" s="219">
        <v>178207.68935643564</v>
      </c>
      <c r="O26" s="219">
        <v>185971.63138095237</v>
      </c>
      <c r="P26" s="219">
        <v>183335.23886639677</v>
      </c>
      <c r="Q26" s="219">
        <v>191402.41414141413</v>
      </c>
      <c r="R26" s="219">
        <v>212702.55555555556</v>
      </c>
      <c r="S26" s="220">
        <v>219737.6902173913</v>
      </c>
      <c r="T26" s="219">
        <v>214804.85211267605</v>
      </c>
      <c r="U26" s="219">
        <v>204367.15642458099</v>
      </c>
      <c r="V26" s="219">
        <v>225086.4811715481</v>
      </c>
      <c r="W26" s="301"/>
      <c r="X26" s="301"/>
    </row>
    <row r="27" spans="1:24" ht="14.25" x14ac:dyDescent="0.2">
      <c r="A27" s="61" t="s">
        <v>143</v>
      </c>
      <c r="B27" s="78" t="s">
        <v>30</v>
      </c>
      <c r="C27" s="90">
        <v>0</v>
      </c>
      <c r="D27" s="219">
        <v>0</v>
      </c>
      <c r="E27" s="219">
        <v>61250</v>
      </c>
      <c r="F27" s="219">
        <v>43704.090909090912</v>
      </c>
      <c r="G27" s="219">
        <v>44371.666666666672</v>
      </c>
      <c r="H27" s="219">
        <v>45657.5</v>
      </c>
      <c r="I27" s="219">
        <v>29600</v>
      </c>
      <c r="J27" s="219">
        <v>48696.363636363632</v>
      </c>
      <c r="K27" s="219">
        <v>41727.142857142862</v>
      </c>
      <c r="L27" s="219">
        <v>88770</v>
      </c>
      <c r="M27" s="219">
        <v>43180</v>
      </c>
      <c r="N27" s="219">
        <v>59533.333333333328</v>
      </c>
      <c r="O27" s="219">
        <v>45126.666666666672</v>
      </c>
      <c r="P27" s="219">
        <v>40810</v>
      </c>
      <c r="Q27" s="219">
        <v>41520</v>
      </c>
      <c r="R27" s="219">
        <v>107500</v>
      </c>
      <c r="S27" s="220">
        <v>91525</v>
      </c>
      <c r="T27" s="219">
        <v>77742</v>
      </c>
      <c r="U27" s="219">
        <v>0</v>
      </c>
      <c r="V27" s="219">
        <v>0</v>
      </c>
      <c r="W27" s="301"/>
      <c r="X27" s="301"/>
    </row>
    <row r="28" spans="1:24" ht="14.25" x14ac:dyDescent="0.2">
      <c r="A28" s="61" t="s">
        <v>144</v>
      </c>
      <c r="B28" s="78" t="s">
        <v>18</v>
      </c>
      <c r="C28" s="90">
        <v>123511.13533834586</v>
      </c>
      <c r="D28" s="219">
        <v>150389.32270916336</v>
      </c>
      <c r="E28" s="219">
        <v>152575.26140000002</v>
      </c>
      <c r="F28" s="219">
        <v>179633.85510688837</v>
      </c>
      <c r="G28" s="219">
        <v>161265.4941860465</v>
      </c>
      <c r="H28" s="219">
        <v>164733.51845018449</v>
      </c>
      <c r="I28" s="219">
        <v>158689.38562091504</v>
      </c>
      <c r="J28" s="219">
        <v>189267.40978873239</v>
      </c>
      <c r="K28" s="219">
        <v>185824.65030674846</v>
      </c>
      <c r="L28" s="219">
        <v>164165.79411764705</v>
      </c>
      <c r="M28" s="219">
        <v>176745.41666666669</v>
      </c>
      <c r="N28" s="219">
        <v>172180.37735849057</v>
      </c>
      <c r="O28" s="219">
        <v>185522.43506493504</v>
      </c>
      <c r="P28" s="219">
        <v>182829.25287356321</v>
      </c>
      <c r="Q28" s="219">
        <v>202196.36363636365</v>
      </c>
      <c r="R28" s="219">
        <v>239408.46666666667</v>
      </c>
      <c r="S28" s="220">
        <v>228748.61313868611</v>
      </c>
      <c r="T28" s="219">
        <v>232710.6451612903</v>
      </c>
      <c r="U28" s="219">
        <v>217025.42654028433</v>
      </c>
      <c r="V28" s="219">
        <v>228322.96875</v>
      </c>
      <c r="W28" s="301"/>
      <c r="X28" s="301"/>
    </row>
    <row r="29" spans="1:24" ht="14.25" x14ac:dyDescent="0.2">
      <c r="A29" s="61" t="s">
        <v>145</v>
      </c>
      <c r="B29" s="78" t="s">
        <v>19</v>
      </c>
      <c r="C29" s="90">
        <v>110931.7964753273</v>
      </c>
      <c r="D29" s="219">
        <v>129317.69836214739</v>
      </c>
      <c r="E29" s="219">
        <v>160093.74581072136</v>
      </c>
      <c r="F29" s="219">
        <v>169159.39592592593</v>
      </c>
      <c r="G29" s="219">
        <v>181100.60381631035</v>
      </c>
      <c r="H29" s="219">
        <v>174805.20409431943</v>
      </c>
      <c r="I29" s="219">
        <v>161961.42790697675</v>
      </c>
      <c r="J29" s="219">
        <v>169930.78528225806</v>
      </c>
      <c r="K29" s="219">
        <v>190303.01656626508</v>
      </c>
      <c r="L29" s="219">
        <v>187819.10881294965</v>
      </c>
      <c r="M29" s="219">
        <v>183343.26950354609</v>
      </c>
      <c r="N29" s="219">
        <v>182040.17369451697</v>
      </c>
      <c r="O29" s="219">
        <v>189372.83461962512</v>
      </c>
      <c r="P29" s="219">
        <v>193792.10011248593</v>
      </c>
      <c r="Q29" s="219">
        <v>205632.10544217686</v>
      </c>
      <c r="R29" s="219">
        <v>226696.34232365145</v>
      </c>
      <c r="S29" s="220">
        <v>226709.1440501044</v>
      </c>
      <c r="T29" s="219">
        <v>232290.78609625666</v>
      </c>
      <c r="U29" s="219">
        <v>249748.51428571428</v>
      </c>
      <c r="V29" s="219">
        <v>264559.88303341903</v>
      </c>
      <c r="W29" s="301"/>
      <c r="X29" s="301"/>
    </row>
    <row r="30" spans="1:24" ht="14.25" x14ac:dyDescent="0.2">
      <c r="A30" s="61" t="s">
        <v>146</v>
      </c>
      <c r="B30" s="78" t="s">
        <v>20</v>
      </c>
      <c r="C30" s="90">
        <v>92561</v>
      </c>
      <c r="D30" s="219">
        <v>0</v>
      </c>
      <c r="E30" s="219">
        <v>60000</v>
      </c>
      <c r="F30" s="219">
        <v>81833.333333333328</v>
      </c>
      <c r="G30" s="219">
        <v>120937.5</v>
      </c>
      <c r="H30" s="219">
        <v>125316.66666666666</v>
      </c>
      <c r="I30" s="219">
        <v>138095</v>
      </c>
      <c r="J30" s="219">
        <v>133390</v>
      </c>
      <c r="K30" s="219">
        <v>108625</v>
      </c>
      <c r="L30" s="219">
        <v>110333.16666666666</v>
      </c>
      <c r="M30" s="219">
        <v>135032.42461538463</v>
      </c>
      <c r="N30" s="219">
        <v>133875</v>
      </c>
      <c r="O30" s="219">
        <v>143152.54838709676</v>
      </c>
      <c r="P30" s="219">
        <v>82700</v>
      </c>
      <c r="Q30" s="219">
        <v>156111.61290322582</v>
      </c>
      <c r="R30" s="219">
        <v>149824.86956521738</v>
      </c>
      <c r="S30" s="220">
        <v>183416.76470588238</v>
      </c>
      <c r="T30" s="219">
        <v>182230.76923076925</v>
      </c>
      <c r="U30" s="219">
        <v>217733.33333333331</v>
      </c>
      <c r="V30" s="219">
        <v>284888.88888888888</v>
      </c>
      <c r="W30" s="301"/>
      <c r="X30" s="301"/>
    </row>
    <row r="31" spans="1:24" ht="14.25" x14ac:dyDescent="0.2">
      <c r="A31" s="61" t="s">
        <v>147</v>
      </c>
      <c r="B31" s="78" t="s">
        <v>21</v>
      </c>
      <c r="C31" s="90">
        <v>154626.83333333334</v>
      </c>
      <c r="D31" s="219">
        <v>191036.78594249199</v>
      </c>
      <c r="E31" s="219">
        <v>195189.97759433964</v>
      </c>
      <c r="F31" s="219">
        <v>213121.7587628866</v>
      </c>
      <c r="G31" s="219">
        <v>222754.19269776877</v>
      </c>
      <c r="H31" s="219">
        <v>222452.61702127659</v>
      </c>
      <c r="I31" s="219">
        <v>250519.10184049082</v>
      </c>
      <c r="J31" s="219">
        <v>258276.57989690721</v>
      </c>
      <c r="K31" s="219">
        <v>231074.4010695187</v>
      </c>
      <c r="L31" s="219">
        <v>222127.17820105821</v>
      </c>
      <c r="M31" s="219">
        <v>234680.90350877191</v>
      </c>
      <c r="N31" s="219">
        <v>238298.19814241488</v>
      </c>
      <c r="O31" s="219">
        <v>250317.38360465117</v>
      </c>
      <c r="P31" s="219">
        <v>230646.24437299036</v>
      </c>
      <c r="Q31" s="219">
        <v>227941.03658536586</v>
      </c>
      <c r="R31" s="219">
        <v>220461.75458715594</v>
      </c>
      <c r="S31" s="220">
        <v>231369.2974137931</v>
      </c>
      <c r="T31" s="219">
        <v>248292.28947368421</v>
      </c>
      <c r="U31" s="219">
        <v>271512.28291316528</v>
      </c>
      <c r="V31" s="219">
        <v>287485.15900383139</v>
      </c>
      <c r="W31" s="301"/>
      <c r="X31" s="301"/>
    </row>
    <row r="32" spans="1:24" ht="14.25" x14ac:dyDescent="0.2">
      <c r="A32" s="61" t="s">
        <v>148</v>
      </c>
      <c r="B32" s="78" t="s">
        <v>22</v>
      </c>
      <c r="C32" s="90">
        <v>124864.39750623443</v>
      </c>
      <c r="D32" s="219">
        <v>149467.75167785236</v>
      </c>
      <c r="E32" s="219">
        <v>156414.10526315789</v>
      </c>
      <c r="F32" s="219">
        <v>157895.80160513642</v>
      </c>
      <c r="G32" s="219">
        <v>185197.91615853659</v>
      </c>
      <c r="H32" s="219">
        <v>169993.89555125724</v>
      </c>
      <c r="I32" s="219">
        <v>155565.86170212767</v>
      </c>
      <c r="J32" s="219">
        <v>154869.93672839506</v>
      </c>
      <c r="K32" s="219">
        <v>137982.4922279793</v>
      </c>
      <c r="L32" s="219">
        <v>134738.10810810811</v>
      </c>
      <c r="M32" s="219">
        <v>174722.57445141065</v>
      </c>
      <c r="N32" s="219">
        <v>217251.71139240506</v>
      </c>
      <c r="O32" s="219">
        <v>211281.96120689658</v>
      </c>
      <c r="P32" s="219">
        <v>208689.68769230769</v>
      </c>
      <c r="Q32" s="219">
        <v>219493.48424068769</v>
      </c>
      <c r="R32" s="219">
        <v>231177.01125175809</v>
      </c>
      <c r="S32" s="220">
        <v>245225.45469798657</v>
      </c>
      <c r="T32" s="219">
        <v>252944.58963282939</v>
      </c>
      <c r="U32" s="219">
        <v>270918.52461799659</v>
      </c>
      <c r="V32" s="219">
        <v>300723.8641765705</v>
      </c>
      <c r="W32" s="301"/>
      <c r="X32" s="301"/>
    </row>
    <row r="33" spans="1:24" ht="14.25" x14ac:dyDescent="0.2">
      <c r="A33" s="61" t="s">
        <v>149</v>
      </c>
      <c r="B33" s="78" t="s">
        <v>23</v>
      </c>
      <c r="C33" s="90">
        <v>178318.7912087912</v>
      </c>
      <c r="D33" s="219">
        <v>201132.0757522124</v>
      </c>
      <c r="E33" s="219">
        <v>173496.07045267487</v>
      </c>
      <c r="F33" s="219">
        <v>189144.70544554456</v>
      </c>
      <c r="G33" s="219">
        <v>212207.15326153845</v>
      </c>
      <c r="H33" s="219">
        <v>239826.64901960784</v>
      </c>
      <c r="I33" s="219">
        <v>219729.7395049505</v>
      </c>
      <c r="J33" s="219">
        <v>220973.64788571428</v>
      </c>
      <c r="K33" s="219">
        <v>226749.94230769231</v>
      </c>
      <c r="L33" s="219">
        <v>209816.4</v>
      </c>
      <c r="M33" s="219">
        <v>191608.85416666669</v>
      </c>
      <c r="N33" s="219">
        <v>216057.19672131148</v>
      </c>
      <c r="O33" s="219">
        <v>218913.1886792453</v>
      </c>
      <c r="P33" s="219">
        <v>213483.84848484848</v>
      </c>
      <c r="Q33" s="219">
        <v>248562.91</v>
      </c>
      <c r="R33" s="219">
        <v>234930.48760330581</v>
      </c>
      <c r="S33" s="220">
        <v>181680.67213114753</v>
      </c>
      <c r="T33" s="219">
        <v>211890.06578947368</v>
      </c>
      <c r="U33" s="219">
        <v>247745.04545454547</v>
      </c>
      <c r="V33" s="219">
        <v>218070.14285714287</v>
      </c>
      <c r="W33" s="301"/>
      <c r="X33" s="301"/>
    </row>
    <row r="34" spans="1:24" ht="14.25" x14ac:dyDescent="0.2">
      <c r="A34" s="61" t="s">
        <v>150</v>
      </c>
      <c r="B34" s="78" t="s">
        <v>24</v>
      </c>
      <c r="C34" s="90">
        <v>26000</v>
      </c>
      <c r="D34" s="219">
        <v>26000</v>
      </c>
      <c r="E34" s="219">
        <v>66200</v>
      </c>
      <c r="F34" s="219">
        <v>100066.82692307692</v>
      </c>
      <c r="G34" s="219">
        <v>138761</v>
      </c>
      <c r="H34" s="219">
        <v>138039.57142857145</v>
      </c>
      <c r="I34" s="219">
        <v>151585.25</v>
      </c>
      <c r="J34" s="219">
        <v>186000</v>
      </c>
      <c r="K34" s="219">
        <v>169916.66666666669</v>
      </c>
      <c r="L34" s="219">
        <v>110833.33333333334</v>
      </c>
      <c r="M34" s="219">
        <v>71075</v>
      </c>
      <c r="N34" s="219">
        <v>178163.83333333331</v>
      </c>
      <c r="O34" s="219">
        <v>168741.33333333331</v>
      </c>
      <c r="P34" s="219">
        <v>199018.17391304349</v>
      </c>
      <c r="Q34" s="219">
        <v>246451.5</v>
      </c>
      <c r="R34" s="219">
        <v>189634.66666666669</v>
      </c>
      <c r="S34" s="220">
        <v>152236.875</v>
      </c>
      <c r="T34" s="219">
        <v>230000</v>
      </c>
      <c r="U34" s="219">
        <v>295101.25</v>
      </c>
      <c r="V34" s="219">
        <v>230244</v>
      </c>
      <c r="W34" s="301"/>
      <c r="X34" s="301"/>
    </row>
    <row r="35" spans="1:24" ht="14.25" x14ac:dyDescent="0.2">
      <c r="A35" s="61" t="s">
        <v>151</v>
      </c>
      <c r="B35" s="78" t="s">
        <v>25</v>
      </c>
      <c r="C35" s="90">
        <v>149066.75157232705</v>
      </c>
      <c r="D35" s="219">
        <v>132748.1476793249</v>
      </c>
      <c r="E35" s="219">
        <v>176411.46046511628</v>
      </c>
      <c r="F35" s="219">
        <v>215017.93333333332</v>
      </c>
      <c r="G35" s="219">
        <v>239865.21295081967</v>
      </c>
      <c r="H35" s="219">
        <v>164916.44696969696</v>
      </c>
      <c r="I35" s="219">
        <v>189225.98936170212</v>
      </c>
      <c r="J35" s="219">
        <v>181990.66666666669</v>
      </c>
      <c r="K35" s="219">
        <v>221732.91576086957</v>
      </c>
      <c r="L35" s="219">
        <v>220394.99107142858</v>
      </c>
      <c r="M35" s="219">
        <v>254805.51612903227</v>
      </c>
      <c r="N35" s="219">
        <v>267072.96875</v>
      </c>
      <c r="O35" s="219">
        <v>245364.29629629629</v>
      </c>
      <c r="P35" s="219">
        <v>246708.01724137933</v>
      </c>
      <c r="Q35" s="219">
        <v>244379.62032085561</v>
      </c>
      <c r="R35" s="219">
        <v>244198.6875</v>
      </c>
      <c r="S35" s="220">
        <v>267555.36842105264</v>
      </c>
      <c r="T35" s="219">
        <v>309429.95798319328</v>
      </c>
      <c r="U35" s="219">
        <v>320547.71573604061</v>
      </c>
      <c r="V35" s="219">
        <v>308961.80555555556</v>
      </c>
      <c r="W35" s="301"/>
      <c r="X35" s="301"/>
    </row>
    <row r="36" spans="1:24" ht="14.25" x14ac:dyDescent="0.2">
      <c r="A36" s="61" t="s">
        <v>152</v>
      </c>
      <c r="B36" s="78" t="s">
        <v>26</v>
      </c>
      <c r="C36" s="90">
        <v>133430.14219140084</v>
      </c>
      <c r="D36" s="219">
        <v>164042.73153078201</v>
      </c>
      <c r="E36" s="219">
        <v>170773.35813858695</v>
      </c>
      <c r="F36" s="219">
        <v>187914.50778846152</v>
      </c>
      <c r="G36" s="219">
        <v>184085.22044331394</v>
      </c>
      <c r="H36" s="219">
        <v>205028.42092457422</v>
      </c>
      <c r="I36" s="219">
        <v>187722.07756232686</v>
      </c>
      <c r="J36" s="219">
        <v>199157.44245142001</v>
      </c>
      <c r="K36" s="219">
        <v>201707.54416543574</v>
      </c>
      <c r="L36" s="219">
        <v>187365.96856198349</v>
      </c>
      <c r="M36" s="219">
        <v>178361.51701782818</v>
      </c>
      <c r="N36" s="219">
        <v>189967.59714285712</v>
      </c>
      <c r="O36" s="219">
        <v>205355.44411326377</v>
      </c>
      <c r="P36" s="219">
        <v>224782.03373819165</v>
      </c>
      <c r="Q36" s="219">
        <v>246465.55018939395</v>
      </c>
      <c r="R36" s="219">
        <v>225177.3524590164</v>
      </c>
      <c r="S36" s="220">
        <v>245942.04515522107</v>
      </c>
      <c r="T36" s="219">
        <v>252091.63484848486</v>
      </c>
      <c r="U36" s="219">
        <v>261961.06224066392</v>
      </c>
      <c r="V36" s="219">
        <v>288416.34697357204</v>
      </c>
      <c r="W36" s="301"/>
      <c r="X36" s="301"/>
    </row>
    <row r="37" spans="1:24" ht="14.25" x14ac:dyDescent="0.2">
      <c r="A37" s="61" t="s">
        <v>153</v>
      </c>
      <c r="B37" s="78" t="s">
        <v>27</v>
      </c>
      <c r="C37" s="90">
        <v>184547.51428571428</v>
      </c>
      <c r="D37" s="219">
        <v>228562.25738396627</v>
      </c>
      <c r="E37" s="219">
        <v>181454.90909090909</v>
      </c>
      <c r="F37" s="219">
        <v>183438.0294117647</v>
      </c>
      <c r="G37" s="219">
        <v>211264.02777777775</v>
      </c>
      <c r="H37" s="219">
        <v>196927.94786729859</v>
      </c>
      <c r="I37" s="219">
        <v>188317.57894736843</v>
      </c>
      <c r="J37" s="219">
        <v>200893.3891213389</v>
      </c>
      <c r="K37" s="219">
        <v>211419.02014218009</v>
      </c>
      <c r="L37" s="219">
        <v>230542.57649253731</v>
      </c>
      <c r="M37" s="219">
        <v>232237.68189189187</v>
      </c>
      <c r="N37" s="219">
        <v>247489.49777777775</v>
      </c>
      <c r="O37" s="219">
        <v>205804.6436170213</v>
      </c>
      <c r="P37" s="219">
        <v>216317.97350993377</v>
      </c>
      <c r="Q37" s="219">
        <v>272759.58441558445</v>
      </c>
      <c r="R37" s="219">
        <v>220420.46938775509</v>
      </c>
      <c r="S37" s="220">
        <v>295259.6323529412</v>
      </c>
      <c r="T37" s="219">
        <v>316368.29113924049</v>
      </c>
      <c r="U37" s="219">
        <v>272697.05645161291</v>
      </c>
      <c r="V37" s="219">
        <v>295181.59763313609</v>
      </c>
      <c r="W37" s="301"/>
      <c r="X37" s="301"/>
    </row>
    <row r="38" spans="1:24" ht="14.25" x14ac:dyDescent="0.2">
      <c r="A38" s="61" t="s">
        <v>154</v>
      </c>
      <c r="B38" s="78" t="s">
        <v>28</v>
      </c>
      <c r="C38" s="90">
        <v>126128.42767295596</v>
      </c>
      <c r="D38" s="219">
        <v>144478.23529411765</v>
      </c>
      <c r="E38" s="219">
        <v>129675.60606060605</v>
      </c>
      <c r="F38" s="219">
        <v>127522.43243243244</v>
      </c>
      <c r="G38" s="219">
        <v>153341.25698324022</v>
      </c>
      <c r="H38" s="219">
        <v>182859.80379746837</v>
      </c>
      <c r="I38" s="219">
        <v>173699.97115384616</v>
      </c>
      <c r="J38" s="219">
        <v>173859.6153846154</v>
      </c>
      <c r="K38" s="219">
        <v>213854.79166666669</v>
      </c>
      <c r="L38" s="219">
        <v>193282.5</v>
      </c>
      <c r="M38" s="219">
        <v>192973.46583850932</v>
      </c>
      <c r="N38" s="219">
        <v>200067.88333333333</v>
      </c>
      <c r="O38" s="219">
        <v>205658.88549618321</v>
      </c>
      <c r="P38" s="219">
        <v>159914.61538461538</v>
      </c>
      <c r="Q38" s="219">
        <v>185236.2</v>
      </c>
      <c r="R38" s="219">
        <v>188508.75342465754</v>
      </c>
      <c r="S38" s="220">
        <v>210900.07547169813</v>
      </c>
      <c r="T38" s="219">
        <v>243243.46153846153</v>
      </c>
      <c r="U38" s="219">
        <v>239530.9375</v>
      </c>
      <c r="V38" s="219">
        <v>226715.27777777775</v>
      </c>
      <c r="W38" s="301"/>
      <c r="X38" s="301"/>
    </row>
    <row r="39" spans="1:24" ht="25.5" customHeight="1" x14ac:dyDescent="0.2">
      <c r="A39" s="289" t="s">
        <v>155</v>
      </c>
      <c r="B39" s="78" t="s">
        <v>29</v>
      </c>
      <c r="C39" s="90">
        <v>140369.00474999999</v>
      </c>
      <c r="D39" s="316">
        <v>155967.79747292417</v>
      </c>
      <c r="E39" s="316">
        <v>155397.17778688524</v>
      </c>
      <c r="F39" s="316">
        <v>165222.40350877194</v>
      </c>
      <c r="G39" s="316">
        <v>182311.12108886108</v>
      </c>
      <c r="H39" s="316">
        <v>183612.53773584907</v>
      </c>
      <c r="I39" s="316">
        <v>168734.88825757575</v>
      </c>
      <c r="J39" s="316">
        <v>174428.11180124222</v>
      </c>
      <c r="K39" s="316">
        <v>177560.02312138729</v>
      </c>
      <c r="L39" s="316">
        <v>171771.27302631579</v>
      </c>
      <c r="M39" s="316">
        <v>174904.44669117648</v>
      </c>
      <c r="N39" s="316">
        <v>213558.20179372199</v>
      </c>
      <c r="O39" s="316">
        <v>220679.83059210528</v>
      </c>
      <c r="P39" s="316">
        <v>223351.64634146341</v>
      </c>
      <c r="Q39" s="316">
        <v>235319.6162280702</v>
      </c>
      <c r="R39" s="316">
        <v>231713.98964803311</v>
      </c>
      <c r="S39" s="317">
        <v>245505.44715447153</v>
      </c>
      <c r="T39" s="316">
        <v>269577.08494208497</v>
      </c>
      <c r="U39" s="316">
        <v>308315.41444270016</v>
      </c>
      <c r="V39" s="316">
        <v>340987.37028014613</v>
      </c>
      <c r="W39" s="301"/>
      <c r="X39" s="301"/>
    </row>
    <row r="40" spans="1:24" ht="15" x14ac:dyDescent="0.25">
      <c r="A40" s="79" t="s">
        <v>157</v>
      </c>
      <c r="B40" s="79" t="s">
        <v>36</v>
      </c>
      <c r="C40" s="221">
        <v>142108.96427673427</v>
      </c>
      <c r="D40" s="221">
        <v>163078.22094097783</v>
      </c>
      <c r="E40" s="221">
        <v>176229.71218703259</v>
      </c>
      <c r="F40" s="221">
        <v>188446.80716178287</v>
      </c>
      <c r="G40" s="221">
        <v>202228.61470803921</v>
      </c>
      <c r="H40" s="221">
        <v>205708.9781144663</v>
      </c>
      <c r="I40" s="221">
        <v>192243.87288185454</v>
      </c>
      <c r="J40" s="221">
        <v>197763.59119797742</v>
      </c>
      <c r="K40" s="221">
        <v>206231.20644482668</v>
      </c>
      <c r="L40" s="221">
        <v>209968.00161404844</v>
      </c>
      <c r="M40" s="221">
        <v>217731.45727355589</v>
      </c>
      <c r="N40" s="221">
        <v>231267.12157433809</v>
      </c>
      <c r="O40" s="221">
        <v>237211.61614283093</v>
      </c>
      <c r="P40" s="221">
        <v>238487.17288766734</v>
      </c>
      <c r="Q40" s="221">
        <v>250749.44721123914</v>
      </c>
      <c r="R40" s="221">
        <v>249630.3170551543</v>
      </c>
      <c r="S40" s="222">
        <v>258495.99493670886</v>
      </c>
      <c r="T40" s="222">
        <v>268058.64694846043</v>
      </c>
      <c r="U40" s="222">
        <v>285283.38647007803</v>
      </c>
      <c r="V40" s="222">
        <v>308157.67133376497</v>
      </c>
      <c r="W40" s="301"/>
      <c r="X40" s="301"/>
    </row>
    <row r="43" spans="1:24" x14ac:dyDescent="0.2">
      <c r="A43" s="73" t="s">
        <v>162</v>
      </c>
      <c r="B43" s="7"/>
      <c r="V43" s="48" t="s">
        <v>81</v>
      </c>
    </row>
    <row r="44" spans="1:24" x14ac:dyDescent="0.2">
      <c r="A44" s="73" t="s">
        <v>163</v>
      </c>
      <c r="V44" s="49" t="s">
        <v>244</v>
      </c>
    </row>
    <row r="45" spans="1:24" x14ac:dyDescent="0.2">
      <c r="V45" s="50" t="s">
        <v>243</v>
      </c>
    </row>
    <row r="48" spans="1:24" x14ac:dyDescent="0.2">
      <c r="A48" s="7" t="s">
        <v>40</v>
      </c>
    </row>
  </sheetData>
  <phoneticPr fontId="46" type="noConversion"/>
  <hyperlinks>
    <hyperlink ref="A48" location="Index!A1" display="Back to index" xr:uid="{00000000-0004-0000-1000-000000000000}"/>
    <hyperlink ref="A3" r:id="rId1" xr:uid="{00000000-0004-0000-1000-000001000000}"/>
    <hyperlink ref="S1" location="Index!A1" display="Return to contents" xr:uid="{00000000-0004-0000-1000-000002000000}"/>
  </hyperlinks>
  <pageMargins left="0.7" right="0.7" top="0.75" bottom="0.75" header="0.3" footer="0.3"/>
  <pageSetup paperSize="9" scale="78" fitToHeight="0"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23880-D8C7-45E8-863C-2C7E5B769947}">
  <sheetPr>
    <pageSetUpPr fitToPage="1"/>
  </sheetPr>
  <dimension ref="A1:V48"/>
  <sheetViews>
    <sheetView workbookViewId="0">
      <selection activeCell="E3" sqref="E3"/>
    </sheetView>
  </sheetViews>
  <sheetFormatPr defaultColWidth="9.140625" defaultRowHeight="12.75" x14ac:dyDescent="0.2"/>
  <cols>
    <col min="1" max="1" width="21" style="3" customWidth="1"/>
    <col min="2" max="2" width="22.140625" style="3" customWidth="1"/>
    <col min="3" max="23" width="10.7109375" style="3" customWidth="1"/>
    <col min="24" max="16384" width="9.140625" style="3"/>
  </cols>
  <sheetData>
    <row r="1" spans="1:22" s="37" customFormat="1" ht="12.75" customHeight="1" x14ac:dyDescent="0.2">
      <c r="A1" s="61"/>
      <c r="B1" s="61"/>
      <c r="C1" s="61"/>
      <c r="E1" s="62"/>
      <c r="S1" s="64" t="s">
        <v>123</v>
      </c>
    </row>
    <row r="2" spans="1:22" s="37" customFormat="1" ht="15.75" x14ac:dyDescent="0.25">
      <c r="A2" s="63" t="s">
        <v>94</v>
      </c>
      <c r="B2" s="61"/>
      <c r="C2" s="61"/>
      <c r="D2" s="61"/>
      <c r="E2" s="62"/>
    </row>
    <row r="3" spans="1:22" s="37" customFormat="1" ht="15" x14ac:dyDescent="0.2">
      <c r="A3" s="59" t="s">
        <v>95</v>
      </c>
      <c r="B3" s="61"/>
      <c r="C3" s="61"/>
      <c r="D3" s="61"/>
      <c r="E3" s="62"/>
    </row>
    <row r="4" spans="1:22" s="37" customFormat="1" ht="15" x14ac:dyDescent="0.2">
      <c r="A4" s="57"/>
      <c r="B4" s="61"/>
      <c r="C4" s="61"/>
      <c r="D4" s="61"/>
      <c r="E4" s="62"/>
    </row>
    <row r="5" spans="1:22" ht="15.75" x14ac:dyDescent="0.2">
      <c r="A5" s="60" t="s">
        <v>262</v>
      </c>
      <c r="B5" s="5"/>
      <c r="C5" s="2"/>
    </row>
    <row r="6" spans="1:22" x14ac:dyDescent="0.2">
      <c r="P6" s="6"/>
      <c r="Q6" s="6"/>
      <c r="R6" s="6"/>
      <c r="S6" s="80"/>
      <c r="T6" s="80"/>
      <c r="U6" s="80"/>
      <c r="V6" s="80" t="s">
        <v>37</v>
      </c>
    </row>
    <row r="7" spans="1:22" ht="14.25" x14ac:dyDescent="0.2">
      <c r="A7" s="75" t="s">
        <v>156</v>
      </c>
      <c r="B7" s="75" t="s">
        <v>72</v>
      </c>
      <c r="C7" s="76" t="s">
        <v>41</v>
      </c>
      <c r="D7" s="76" t="s">
        <v>42</v>
      </c>
      <c r="E7" s="76" t="s">
        <v>43</v>
      </c>
      <c r="F7" s="76" t="s">
        <v>44</v>
      </c>
      <c r="G7" s="76" t="s">
        <v>45</v>
      </c>
      <c r="H7" s="76" t="s">
        <v>46</v>
      </c>
      <c r="I7" s="76" t="s">
        <v>47</v>
      </c>
      <c r="J7" s="76" t="s">
        <v>48</v>
      </c>
      <c r="K7" s="76" t="s">
        <v>49</v>
      </c>
      <c r="L7" s="76" t="s">
        <v>50</v>
      </c>
      <c r="M7" s="76" t="s">
        <v>51</v>
      </c>
      <c r="N7" s="76" t="s">
        <v>52</v>
      </c>
      <c r="O7" s="76" t="s">
        <v>53</v>
      </c>
      <c r="P7" s="76" t="s">
        <v>54</v>
      </c>
      <c r="Q7" s="76" t="s">
        <v>55</v>
      </c>
      <c r="R7" s="76" t="s">
        <v>70</v>
      </c>
      <c r="S7" s="76" t="s">
        <v>92</v>
      </c>
      <c r="T7" s="76" t="s">
        <v>223</v>
      </c>
      <c r="U7" s="76" t="s">
        <v>234</v>
      </c>
      <c r="V7" s="76" t="s">
        <v>242</v>
      </c>
    </row>
    <row r="8" spans="1:22" s="2" customFormat="1" ht="24" customHeight="1" x14ac:dyDescent="0.2">
      <c r="A8" s="61" t="s">
        <v>124</v>
      </c>
      <c r="B8" s="98" t="s">
        <v>0</v>
      </c>
      <c r="C8" s="149">
        <v>115995</v>
      </c>
      <c r="D8" s="219">
        <v>139225</v>
      </c>
      <c r="E8" s="219">
        <v>185000</v>
      </c>
      <c r="F8" s="219">
        <v>180995</v>
      </c>
      <c r="G8" s="219">
        <v>226497.5</v>
      </c>
      <c r="H8" s="219">
        <v>225995</v>
      </c>
      <c r="I8" s="219">
        <v>215000</v>
      </c>
      <c r="J8" s="219">
        <v>222500</v>
      </c>
      <c r="K8" s="219">
        <v>189995</v>
      </c>
      <c r="L8" s="219">
        <v>199995</v>
      </c>
      <c r="M8" s="219">
        <v>240000</v>
      </c>
      <c r="N8" s="219">
        <v>268972.5</v>
      </c>
      <c r="O8" s="219">
        <v>282500</v>
      </c>
      <c r="P8" s="219">
        <v>257000</v>
      </c>
      <c r="Q8" s="219">
        <v>264950</v>
      </c>
      <c r="R8" s="219">
        <v>256950</v>
      </c>
      <c r="S8" s="220">
        <v>289450</v>
      </c>
      <c r="T8" s="219">
        <v>280000</v>
      </c>
      <c r="U8" s="219">
        <v>279995</v>
      </c>
      <c r="V8" s="219">
        <v>275000</v>
      </c>
    </row>
    <row r="9" spans="1:22" ht="14.25" x14ac:dyDescent="0.2">
      <c r="A9" s="61" t="s">
        <v>125</v>
      </c>
      <c r="B9" s="78" t="s">
        <v>1</v>
      </c>
      <c r="C9" s="219">
        <v>132995</v>
      </c>
      <c r="D9" s="219">
        <v>153997.5</v>
      </c>
      <c r="E9" s="219">
        <v>173495</v>
      </c>
      <c r="F9" s="219">
        <v>185495</v>
      </c>
      <c r="G9" s="219">
        <v>235000</v>
      </c>
      <c r="H9" s="219">
        <v>239950</v>
      </c>
      <c r="I9" s="219">
        <v>214995</v>
      </c>
      <c r="J9" s="219">
        <v>234995</v>
      </c>
      <c r="K9" s="219">
        <v>244995</v>
      </c>
      <c r="L9" s="219">
        <v>234950</v>
      </c>
      <c r="M9" s="219">
        <v>271997.5</v>
      </c>
      <c r="N9" s="219">
        <v>271950</v>
      </c>
      <c r="O9" s="219">
        <v>277381</v>
      </c>
      <c r="P9" s="219">
        <v>279995</v>
      </c>
      <c r="Q9" s="219">
        <v>281450</v>
      </c>
      <c r="R9" s="219">
        <v>265000</v>
      </c>
      <c r="S9" s="220">
        <v>264750</v>
      </c>
      <c r="T9" s="219">
        <v>269875</v>
      </c>
      <c r="U9" s="219">
        <v>289950</v>
      </c>
      <c r="V9" s="219">
        <v>304950</v>
      </c>
    </row>
    <row r="10" spans="1:22" ht="14.25" x14ac:dyDescent="0.2">
      <c r="A10" s="61" t="s">
        <v>126</v>
      </c>
      <c r="B10" s="78" t="s">
        <v>2</v>
      </c>
      <c r="C10" s="219">
        <v>118600</v>
      </c>
      <c r="D10" s="219">
        <v>169550</v>
      </c>
      <c r="E10" s="219">
        <v>167995</v>
      </c>
      <c r="F10" s="219">
        <v>172497.5</v>
      </c>
      <c r="G10" s="219">
        <v>178950</v>
      </c>
      <c r="H10" s="219">
        <v>189995</v>
      </c>
      <c r="I10" s="219">
        <v>174950</v>
      </c>
      <c r="J10" s="219">
        <v>164995</v>
      </c>
      <c r="K10" s="219">
        <v>181497.5</v>
      </c>
      <c r="L10" s="219">
        <v>174995</v>
      </c>
      <c r="M10" s="219">
        <v>175950</v>
      </c>
      <c r="N10" s="219">
        <v>185000</v>
      </c>
      <c r="O10" s="219">
        <v>199950</v>
      </c>
      <c r="P10" s="219">
        <v>221950</v>
      </c>
      <c r="Q10" s="219">
        <v>223000</v>
      </c>
      <c r="R10" s="219">
        <v>229500</v>
      </c>
      <c r="S10" s="220">
        <v>228495</v>
      </c>
      <c r="T10" s="219">
        <v>232000</v>
      </c>
      <c r="U10" s="219">
        <v>234875</v>
      </c>
      <c r="V10" s="219">
        <v>244950</v>
      </c>
    </row>
    <row r="11" spans="1:22" ht="14.25" x14ac:dyDescent="0.2">
      <c r="A11" s="61" t="s">
        <v>127</v>
      </c>
      <c r="B11" s="78" t="s">
        <v>3</v>
      </c>
      <c r="C11" s="219">
        <v>47500</v>
      </c>
      <c r="D11" s="219">
        <v>98000</v>
      </c>
      <c r="E11" s="219">
        <v>150000</v>
      </c>
      <c r="F11" s="219">
        <v>143000</v>
      </c>
      <c r="G11" s="219">
        <v>175000</v>
      </c>
      <c r="H11" s="219">
        <v>174000</v>
      </c>
      <c r="I11" s="219">
        <v>217300</v>
      </c>
      <c r="J11" s="219">
        <v>196000</v>
      </c>
      <c r="K11" s="219">
        <v>194000</v>
      </c>
      <c r="L11" s="219">
        <v>146150</v>
      </c>
      <c r="M11" s="219">
        <v>193000</v>
      </c>
      <c r="N11" s="219">
        <v>175000</v>
      </c>
      <c r="O11" s="219">
        <v>140300</v>
      </c>
      <c r="P11" s="219">
        <v>124000</v>
      </c>
      <c r="Q11" s="219">
        <v>185000</v>
      </c>
      <c r="R11" s="219">
        <v>233400</v>
      </c>
      <c r="S11" s="220">
        <v>254995</v>
      </c>
      <c r="T11" s="219">
        <v>237995</v>
      </c>
      <c r="U11" s="219">
        <v>228995</v>
      </c>
      <c r="V11" s="219">
        <v>296286</v>
      </c>
    </row>
    <row r="12" spans="1:22" ht="14.25" x14ac:dyDescent="0.2">
      <c r="A12" s="61" t="s">
        <v>128</v>
      </c>
      <c r="B12" s="78" t="s">
        <v>73</v>
      </c>
      <c r="C12" s="219">
        <v>160300</v>
      </c>
      <c r="D12" s="219">
        <v>172000</v>
      </c>
      <c r="E12" s="219">
        <v>189250</v>
      </c>
      <c r="F12" s="219">
        <v>207997.5</v>
      </c>
      <c r="G12" s="219">
        <v>210000</v>
      </c>
      <c r="H12" s="219">
        <v>185872.5</v>
      </c>
      <c r="I12" s="219">
        <v>180000</v>
      </c>
      <c r="J12" s="219">
        <v>182700</v>
      </c>
      <c r="K12" s="219">
        <v>195000</v>
      </c>
      <c r="L12" s="219">
        <v>229000</v>
      </c>
      <c r="M12" s="219">
        <v>210000</v>
      </c>
      <c r="N12" s="219">
        <v>276950</v>
      </c>
      <c r="O12" s="219">
        <v>249000</v>
      </c>
      <c r="P12" s="219">
        <v>240000</v>
      </c>
      <c r="Q12" s="219">
        <v>257025</v>
      </c>
      <c r="R12" s="219">
        <v>250995</v>
      </c>
      <c r="S12" s="220">
        <v>255000</v>
      </c>
      <c r="T12" s="219">
        <v>266995</v>
      </c>
      <c r="U12" s="219">
        <v>323000</v>
      </c>
      <c r="V12" s="219">
        <v>331497.5</v>
      </c>
    </row>
    <row r="13" spans="1:22" ht="14.25" x14ac:dyDescent="0.2">
      <c r="A13" s="61" t="s">
        <v>129</v>
      </c>
      <c r="B13" s="78" t="s">
        <v>4</v>
      </c>
      <c r="C13" s="219">
        <v>116250</v>
      </c>
      <c r="D13" s="219">
        <v>141997.5</v>
      </c>
      <c r="E13" s="219">
        <v>166995</v>
      </c>
      <c r="F13" s="219">
        <v>173997.5</v>
      </c>
      <c r="G13" s="219">
        <v>180500</v>
      </c>
      <c r="H13" s="219">
        <v>210497.5</v>
      </c>
      <c r="I13" s="219">
        <v>163995</v>
      </c>
      <c r="J13" s="219">
        <v>152500</v>
      </c>
      <c r="K13" s="219">
        <v>205995</v>
      </c>
      <c r="L13" s="219">
        <v>192950</v>
      </c>
      <c r="M13" s="219">
        <v>189995</v>
      </c>
      <c r="N13" s="219">
        <v>181495</v>
      </c>
      <c r="O13" s="219">
        <v>198950</v>
      </c>
      <c r="P13" s="219">
        <v>203995</v>
      </c>
      <c r="Q13" s="219">
        <v>149995</v>
      </c>
      <c r="R13" s="219">
        <v>164950</v>
      </c>
      <c r="S13" s="220">
        <v>179995</v>
      </c>
      <c r="T13" s="219">
        <v>214995</v>
      </c>
      <c r="U13" s="219">
        <v>212995</v>
      </c>
      <c r="V13" s="219">
        <v>240000</v>
      </c>
    </row>
    <row r="14" spans="1:22" ht="14.25" x14ac:dyDescent="0.2">
      <c r="A14" s="61" t="s">
        <v>130</v>
      </c>
      <c r="B14" s="78" t="s">
        <v>5</v>
      </c>
      <c r="C14" s="219">
        <v>104000</v>
      </c>
      <c r="D14" s="219">
        <v>127995</v>
      </c>
      <c r="E14" s="219">
        <v>149450</v>
      </c>
      <c r="F14" s="219">
        <v>157995</v>
      </c>
      <c r="G14" s="219">
        <v>154997.5</v>
      </c>
      <c r="H14" s="219">
        <v>178000</v>
      </c>
      <c r="I14" s="219">
        <v>169995</v>
      </c>
      <c r="J14" s="219">
        <v>170000</v>
      </c>
      <c r="K14" s="219">
        <v>164995</v>
      </c>
      <c r="L14" s="219">
        <v>178972.5</v>
      </c>
      <c r="M14" s="219">
        <v>187500</v>
      </c>
      <c r="N14" s="219">
        <v>184000</v>
      </c>
      <c r="O14" s="219">
        <v>172997.5</v>
      </c>
      <c r="P14" s="219">
        <v>185950</v>
      </c>
      <c r="Q14" s="219">
        <v>175000</v>
      </c>
      <c r="R14" s="219">
        <v>185475</v>
      </c>
      <c r="S14" s="220">
        <v>192500</v>
      </c>
      <c r="T14" s="219">
        <v>177675</v>
      </c>
      <c r="U14" s="219">
        <v>206950</v>
      </c>
      <c r="V14" s="219">
        <v>256100</v>
      </c>
    </row>
    <row r="15" spans="1:22" ht="14.25" x14ac:dyDescent="0.2">
      <c r="A15" s="61" t="s">
        <v>131</v>
      </c>
      <c r="B15" s="78" t="s">
        <v>6</v>
      </c>
      <c r="C15" s="219">
        <v>118495</v>
      </c>
      <c r="D15" s="219">
        <v>142000</v>
      </c>
      <c r="E15" s="219">
        <v>175500</v>
      </c>
      <c r="F15" s="219">
        <v>200000</v>
      </c>
      <c r="G15" s="219">
        <v>198750</v>
      </c>
      <c r="H15" s="219">
        <v>190995</v>
      </c>
      <c r="I15" s="219">
        <v>175000</v>
      </c>
      <c r="J15" s="219">
        <v>171247.5</v>
      </c>
      <c r="K15" s="219">
        <v>175000</v>
      </c>
      <c r="L15" s="219">
        <v>151000</v>
      </c>
      <c r="M15" s="219">
        <v>163472.5</v>
      </c>
      <c r="N15" s="219">
        <v>169000</v>
      </c>
      <c r="O15" s="219">
        <v>187500</v>
      </c>
      <c r="P15" s="219">
        <v>192500</v>
      </c>
      <c r="Q15" s="219">
        <v>185000</v>
      </c>
      <c r="R15" s="219">
        <v>195000</v>
      </c>
      <c r="S15" s="220">
        <v>200000</v>
      </c>
      <c r="T15" s="219">
        <v>227995</v>
      </c>
      <c r="U15" s="219">
        <v>250000</v>
      </c>
      <c r="V15" s="219">
        <v>307497.5</v>
      </c>
    </row>
    <row r="16" spans="1:22" ht="14.25" x14ac:dyDescent="0.2">
      <c r="A16" s="61" t="s">
        <v>132</v>
      </c>
      <c r="B16" s="78" t="s">
        <v>7</v>
      </c>
      <c r="C16" s="219">
        <v>92995</v>
      </c>
      <c r="D16" s="219">
        <v>99500</v>
      </c>
      <c r="E16" s="219">
        <v>126500</v>
      </c>
      <c r="F16" s="219">
        <v>141000</v>
      </c>
      <c r="G16" s="219">
        <v>165000</v>
      </c>
      <c r="H16" s="219">
        <v>181250</v>
      </c>
      <c r="I16" s="219">
        <v>190000</v>
      </c>
      <c r="J16" s="219">
        <v>174995</v>
      </c>
      <c r="K16" s="219">
        <v>167495</v>
      </c>
      <c r="L16" s="219">
        <v>159995</v>
      </c>
      <c r="M16" s="219">
        <v>159997.5</v>
      </c>
      <c r="N16" s="219">
        <v>167997.5</v>
      </c>
      <c r="O16" s="219">
        <v>169995</v>
      </c>
      <c r="P16" s="219">
        <v>179995</v>
      </c>
      <c r="Q16" s="219">
        <v>199000</v>
      </c>
      <c r="R16" s="219">
        <v>187995</v>
      </c>
      <c r="S16" s="220">
        <v>190000</v>
      </c>
      <c r="T16" s="219">
        <v>185000</v>
      </c>
      <c r="U16" s="219">
        <v>219995</v>
      </c>
      <c r="V16" s="219">
        <v>259995</v>
      </c>
    </row>
    <row r="17" spans="1:22" ht="14.25" x14ac:dyDescent="0.2">
      <c r="A17" s="61" t="s">
        <v>133</v>
      </c>
      <c r="B17" s="78" t="s">
        <v>8</v>
      </c>
      <c r="C17" s="219">
        <v>200000</v>
      </c>
      <c r="D17" s="219">
        <v>239000</v>
      </c>
      <c r="E17" s="219">
        <v>245000</v>
      </c>
      <c r="F17" s="219">
        <v>212000</v>
      </c>
      <c r="G17" s="219">
        <v>211225</v>
      </c>
      <c r="H17" s="219">
        <v>215000</v>
      </c>
      <c r="I17" s="219">
        <v>175000</v>
      </c>
      <c r="J17" s="219">
        <v>575000</v>
      </c>
      <c r="K17" s="219">
        <v>310000</v>
      </c>
      <c r="L17" s="219">
        <v>292250</v>
      </c>
      <c r="M17" s="219">
        <v>307000</v>
      </c>
      <c r="N17" s="219">
        <v>308497.5</v>
      </c>
      <c r="O17" s="219">
        <v>275000</v>
      </c>
      <c r="P17" s="219">
        <v>285000</v>
      </c>
      <c r="Q17" s="219">
        <v>299995</v>
      </c>
      <c r="R17" s="219">
        <v>354500</v>
      </c>
      <c r="S17" s="220">
        <v>329995</v>
      </c>
      <c r="T17" s="219">
        <v>312997.5</v>
      </c>
      <c r="U17" s="219">
        <v>381250</v>
      </c>
      <c r="V17" s="219">
        <v>379995</v>
      </c>
    </row>
    <row r="18" spans="1:22" ht="14.25" x14ac:dyDescent="0.2">
      <c r="A18" s="61" t="s">
        <v>134</v>
      </c>
      <c r="B18" s="78" t="s">
        <v>9</v>
      </c>
      <c r="C18" s="219">
        <v>194250</v>
      </c>
      <c r="D18" s="219">
        <v>195000</v>
      </c>
      <c r="E18" s="219">
        <v>199950</v>
      </c>
      <c r="F18" s="219">
        <v>212000</v>
      </c>
      <c r="G18" s="219">
        <v>226500</v>
      </c>
      <c r="H18" s="219">
        <v>203995</v>
      </c>
      <c r="I18" s="219">
        <v>165500</v>
      </c>
      <c r="J18" s="219">
        <v>182500</v>
      </c>
      <c r="K18" s="219">
        <v>174997.5</v>
      </c>
      <c r="L18" s="219">
        <v>199000</v>
      </c>
      <c r="M18" s="219">
        <v>216500</v>
      </c>
      <c r="N18" s="219">
        <v>239500</v>
      </c>
      <c r="O18" s="219">
        <v>234000</v>
      </c>
      <c r="P18" s="219">
        <v>200000</v>
      </c>
      <c r="Q18" s="219">
        <v>256997.5</v>
      </c>
      <c r="R18" s="219">
        <v>282000</v>
      </c>
      <c r="S18" s="220">
        <v>291000</v>
      </c>
      <c r="T18" s="219">
        <v>314500</v>
      </c>
      <c r="U18" s="219">
        <v>307000</v>
      </c>
      <c r="V18" s="219">
        <v>335997.5</v>
      </c>
    </row>
    <row r="19" spans="1:22" ht="14.25" x14ac:dyDescent="0.2">
      <c r="A19" s="61" t="s">
        <v>135</v>
      </c>
      <c r="B19" s="78" t="s">
        <v>10</v>
      </c>
      <c r="C19" s="219">
        <v>224000</v>
      </c>
      <c r="D19" s="219">
        <v>215000</v>
      </c>
      <c r="E19" s="219">
        <v>164000</v>
      </c>
      <c r="F19" s="219">
        <v>240000</v>
      </c>
      <c r="G19" s="219">
        <v>237392.5</v>
      </c>
      <c r="H19" s="219">
        <v>275975</v>
      </c>
      <c r="I19" s="219">
        <v>229995</v>
      </c>
      <c r="J19" s="219">
        <v>169995</v>
      </c>
      <c r="K19" s="219">
        <v>300000</v>
      </c>
      <c r="L19" s="219">
        <v>283495</v>
      </c>
      <c r="M19" s="219">
        <v>299972.5</v>
      </c>
      <c r="N19" s="219">
        <v>314995</v>
      </c>
      <c r="O19" s="219">
        <v>271995</v>
      </c>
      <c r="P19" s="219">
        <v>364995</v>
      </c>
      <c r="Q19" s="219">
        <v>430000</v>
      </c>
      <c r="R19" s="219">
        <v>419995</v>
      </c>
      <c r="S19" s="220">
        <v>304500</v>
      </c>
      <c r="T19" s="219">
        <v>323497.5</v>
      </c>
      <c r="U19" s="219">
        <v>312000</v>
      </c>
      <c r="V19" s="219">
        <v>349995</v>
      </c>
    </row>
    <row r="20" spans="1:22" ht="14.25" x14ac:dyDescent="0.2">
      <c r="A20" s="61" t="s">
        <v>136</v>
      </c>
      <c r="B20" s="78" t="s">
        <v>11</v>
      </c>
      <c r="C20" s="219">
        <v>108000</v>
      </c>
      <c r="D20" s="219">
        <v>145000</v>
      </c>
      <c r="E20" s="219">
        <v>165000</v>
      </c>
      <c r="F20" s="219">
        <v>168250</v>
      </c>
      <c r="G20" s="219">
        <v>204875</v>
      </c>
      <c r="H20" s="219">
        <v>180950</v>
      </c>
      <c r="I20" s="219">
        <v>170000</v>
      </c>
      <c r="J20" s="219">
        <v>170975</v>
      </c>
      <c r="K20" s="219">
        <v>187500</v>
      </c>
      <c r="L20" s="219">
        <v>180000</v>
      </c>
      <c r="M20" s="219">
        <v>190995</v>
      </c>
      <c r="N20" s="219">
        <v>175497.5</v>
      </c>
      <c r="O20" s="219">
        <v>192000</v>
      </c>
      <c r="P20" s="219">
        <v>200497.5</v>
      </c>
      <c r="Q20" s="219">
        <v>235000</v>
      </c>
      <c r="R20" s="219">
        <v>227000</v>
      </c>
      <c r="S20" s="220">
        <v>220000</v>
      </c>
      <c r="T20" s="219">
        <v>229950</v>
      </c>
      <c r="U20" s="219">
        <v>216000</v>
      </c>
      <c r="V20" s="219">
        <v>266000</v>
      </c>
    </row>
    <row r="21" spans="1:22" ht="14.25" x14ac:dyDescent="0.2">
      <c r="A21" s="61" t="s">
        <v>137</v>
      </c>
      <c r="B21" s="78" t="s">
        <v>12</v>
      </c>
      <c r="C21" s="219">
        <v>128000</v>
      </c>
      <c r="D21" s="219">
        <v>159995</v>
      </c>
      <c r="E21" s="219">
        <v>159995</v>
      </c>
      <c r="F21" s="219">
        <v>175000</v>
      </c>
      <c r="G21" s="219">
        <v>190000</v>
      </c>
      <c r="H21" s="219">
        <v>198997.5</v>
      </c>
      <c r="I21" s="219">
        <v>174950</v>
      </c>
      <c r="J21" s="219">
        <v>174995</v>
      </c>
      <c r="K21" s="219">
        <v>172000</v>
      </c>
      <c r="L21" s="219">
        <v>178950</v>
      </c>
      <c r="M21" s="219">
        <v>174225</v>
      </c>
      <c r="N21" s="219">
        <v>177500</v>
      </c>
      <c r="O21" s="219">
        <v>204000</v>
      </c>
      <c r="P21" s="219">
        <v>199995</v>
      </c>
      <c r="Q21" s="219">
        <v>211995</v>
      </c>
      <c r="R21" s="219">
        <v>215995</v>
      </c>
      <c r="S21" s="220">
        <v>224995</v>
      </c>
      <c r="T21" s="219">
        <v>228000</v>
      </c>
      <c r="U21" s="219">
        <v>236000</v>
      </c>
      <c r="V21" s="219">
        <v>264995</v>
      </c>
    </row>
    <row r="22" spans="1:22" ht="14.25" x14ac:dyDescent="0.2">
      <c r="A22" s="61" t="s">
        <v>138</v>
      </c>
      <c r="B22" s="78" t="s">
        <v>13</v>
      </c>
      <c r="C22" s="219">
        <v>155000</v>
      </c>
      <c r="D22" s="219">
        <v>163495</v>
      </c>
      <c r="E22" s="219">
        <v>180000</v>
      </c>
      <c r="F22" s="219">
        <v>165000</v>
      </c>
      <c r="G22" s="219">
        <v>162000</v>
      </c>
      <c r="H22" s="219">
        <v>155995</v>
      </c>
      <c r="I22" s="219">
        <v>149995</v>
      </c>
      <c r="J22" s="219">
        <v>145997.5</v>
      </c>
      <c r="K22" s="219">
        <v>150000</v>
      </c>
      <c r="L22" s="219">
        <v>142745</v>
      </c>
      <c r="M22" s="219">
        <v>147495</v>
      </c>
      <c r="N22" s="219">
        <v>136250</v>
      </c>
      <c r="O22" s="219">
        <v>178972.5</v>
      </c>
      <c r="P22" s="219">
        <v>204245</v>
      </c>
      <c r="Q22" s="219">
        <v>203000</v>
      </c>
      <c r="R22" s="219">
        <v>202000</v>
      </c>
      <c r="S22" s="220">
        <v>197500</v>
      </c>
      <c r="T22" s="219">
        <v>229000</v>
      </c>
      <c r="U22" s="219">
        <v>226995</v>
      </c>
      <c r="V22" s="219">
        <v>254995</v>
      </c>
    </row>
    <row r="23" spans="1:22" ht="14.25" x14ac:dyDescent="0.2">
      <c r="A23" s="61" t="s">
        <v>139</v>
      </c>
      <c r="B23" s="78" t="s">
        <v>14</v>
      </c>
      <c r="C23" s="219">
        <v>102000</v>
      </c>
      <c r="D23" s="219">
        <v>115000</v>
      </c>
      <c r="E23" s="219">
        <v>143495</v>
      </c>
      <c r="F23" s="219">
        <v>162000</v>
      </c>
      <c r="G23" s="219">
        <v>177995</v>
      </c>
      <c r="H23" s="219">
        <v>175000</v>
      </c>
      <c r="I23" s="219">
        <v>162500</v>
      </c>
      <c r="J23" s="219">
        <v>152250</v>
      </c>
      <c r="K23" s="219">
        <v>165000</v>
      </c>
      <c r="L23" s="219">
        <v>160000</v>
      </c>
      <c r="M23" s="219">
        <v>162495</v>
      </c>
      <c r="N23" s="219">
        <v>175000</v>
      </c>
      <c r="O23" s="219">
        <v>192430</v>
      </c>
      <c r="P23" s="219">
        <v>207997.5</v>
      </c>
      <c r="Q23" s="219">
        <v>220000</v>
      </c>
      <c r="R23" s="219">
        <v>220000</v>
      </c>
      <c r="S23" s="220">
        <v>225000</v>
      </c>
      <c r="T23" s="219">
        <v>235000</v>
      </c>
      <c r="U23" s="219">
        <v>240000</v>
      </c>
      <c r="V23" s="219">
        <v>248500</v>
      </c>
    </row>
    <row r="24" spans="1:22" ht="14.25" x14ac:dyDescent="0.2">
      <c r="A24" s="61" t="s">
        <v>140</v>
      </c>
      <c r="B24" s="78" t="s">
        <v>15</v>
      </c>
      <c r="C24" s="219">
        <v>113950</v>
      </c>
      <c r="D24" s="219">
        <v>229995</v>
      </c>
      <c r="E24" s="219">
        <v>168750</v>
      </c>
      <c r="F24" s="219">
        <v>198000</v>
      </c>
      <c r="G24" s="219">
        <v>174000</v>
      </c>
      <c r="H24" s="219">
        <v>184995</v>
      </c>
      <c r="I24" s="219">
        <v>170000</v>
      </c>
      <c r="J24" s="219">
        <v>180000</v>
      </c>
      <c r="K24" s="219">
        <v>155995</v>
      </c>
      <c r="L24" s="219">
        <v>168000</v>
      </c>
      <c r="M24" s="219">
        <v>178995</v>
      </c>
      <c r="N24" s="219">
        <v>221000</v>
      </c>
      <c r="O24" s="219">
        <v>185747.5</v>
      </c>
      <c r="P24" s="219">
        <v>163495</v>
      </c>
      <c r="Q24" s="219">
        <v>187500</v>
      </c>
      <c r="R24" s="219">
        <v>191500</v>
      </c>
      <c r="S24" s="220">
        <v>216000</v>
      </c>
      <c r="T24" s="219">
        <v>199500</v>
      </c>
      <c r="U24" s="219">
        <v>187000</v>
      </c>
      <c r="V24" s="219">
        <v>216500</v>
      </c>
    </row>
    <row r="25" spans="1:22" ht="14.25" x14ac:dyDescent="0.2">
      <c r="A25" s="61" t="s">
        <v>141</v>
      </c>
      <c r="B25" s="78" t="s">
        <v>16</v>
      </c>
      <c r="C25" s="219">
        <v>243828</v>
      </c>
      <c r="D25" s="219">
        <v>256500</v>
      </c>
      <c r="E25" s="219">
        <v>242000</v>
      </c>
      <c r="F25" s="219">
        <v>249995</v>
      </c>
      <c r="G25" s="219">
        <v>235000</v>
      </c>
      <c r="H25" s="219">
        <v>233500</v>
      </c>
      <c r="I25" s="219">
        <v>205000</v>
      </c>
      <c r="J25" s="219">
        <v>179995</v>
      </c>
      <c r="K25" s="219">
        <v>212500</v>
      </c>
      <c r="L25" s="219">
        <v>209972.5</v>
      </c>
      <c r="M25" s="219">
        <v>190000</v>
      </c>
      <c r="N25" s="219">
        <v>209475</v>
      </c>
      <c r="O25" s="219">
        <v>215995</v>
      </c>
      <c r="P25" s="219">
        <v>225000</v>
      </c>
      <c r="Q25" s="219">
        <v>250000</v>
      </c>
      <c r="R25" s="219">
        <v>284500</v>
      </c>
      <c r="S25" s="220">
        <v>303500</v>
      </c>
      <c r="T25" s="219">
        <v>299995</v>
      </c>
      <c r="U25" s="219">
        <v>326995</v>
      </c>
      <c r="V25" s="219">
        <v>345995</v>
      </c>
    </row>
    <row r="26" spans="1:22" ht="14.25" x14ac:dyDescent="0.2">
      <c r="A26" s="61" t="s">
        <v>142</v>
      </c>
      <c r="B26" s="78" t="s">
        <v>17</v>
      </c>
      <c r="C26" s="219">
        <v>138575</v>
      </c>
      <c r="D26" s="219">
        <v>102000</v>
      </c>
      <c r="E26" s="219">
        <v>112000</v>
      </c>
      <c r="F26" s="219">
        <v>139750</v>
      </c>
      <c r="G26" s="219">
        <v>139000</v>
      </c>
      <c r="H26" s="219">
        <v>180997.5</v>
      </c>
      <c r="I26" s="219">
        <v>154500</v>
      </c>
      <c r="J26" s="219">
        <v>99999</v>
      </c>
      <c r="K26" s="219">
        <v>125000</v>
      </c>
      <c r="L26" s="219">
        <v>164995</v>
      </c>
      <c r="M26" s="219">
        <v>159997.5</v>
      </c>
      <c r="N26" s="219">
        <v>183570</v>
      </c>
      <c r="O26" s="219">
        <v>186950</v>
      </c>
      <c r="P26" s="219">
        <v>190000</v>
      </c>
      <c r="Q26" s="219">
        <v>199350</v>
      </c>
      <c r="R26" s="219">
        <v>204313.5</v>
      </c>
      <c r="S26" s="220">
        <v>215450</v>
      </c>
      <c r="T26" s="219">
        <v>210450</v>
      </c>
      <c r="U26" s="219">
        <v>202950</v>
      </c>
      <c r="V26" s="219">
        <v>222500</v>
      </c>
    </row>
    <row r="27" spans="1:22" ht="14.25" x14ac:dyDescent="0.2">
      <c r="A27" s="61" t="s">
        <v>143</v>
      </c>
      <c r="B27" s="78" t="s">
        <v>30</v>
      </c>
      <c r="C27" s="219">
        <v>0</v>
      </c>
      <c r="D27" s="219">
        <v>0</v>
      </c>
      <c r="E27" s="219">
        <v>61250</v>
      </c>
      <c r="F27" s="219">
        <v>42000</v>
      </c>
      <c r="G27" s="219">
        <v>35000</v>
      </c>
      <c r="H27" s="219">
        <v>29460</v>
      </c>
      <c r="I27" s="219">
        <v>28400</v>
      </c>
      <c r="J27" s="219">
        <v>36800</v>
      </c>
      <c r="K27" s="219">
        <v>39330</v>
      </c>
      <c r="L27" s="219">
        <v>70040</v>
      </c>
      <c r="M27" s="219">
        <v>39200</v>
      </c>
      <c r="N27" s="219">
        <v>48800</v>
      </c>
      <c r="O27" s="219">
        <v>30380</v>
      </c>
      <c r="P27" s="219">
        <v>40810</v>
      </c>
      <c r="Q27" s="219">
        <v>41520</v>
      </c>
      <c r="R27" s="219">
        <v>107500</v>
      </c>
      <c r="S27" s="220">
        <v>93050</v>
      </c>
      <c r="T27" s="219">
        <v>76700</v>
      </c>
      <c r="U27" s="219">
        <v>0</v>
      </c>
      <c r="V27" s="219">
        <v>0</v>
      </c>
    </row>
    <row r="28" spans="1:22" ht="14.25" x14ac:dyDescent="0.2">
      <c r="A28" s="61" t="s">
        <v>144</v>
      </c>
      <c r="B28" s="78" t="s">
        <v>18</v>
      </c>
      <c r="C28" s="219">
        <v>105000</v>
      </c>
      <c r="D28" s="219">
        <v>145125</v>
      </c>
      <c r="E28" s="219">
        <v>163550.245</v>
      </c>
      <c r="F28" s="219">
        <v>182000</v>
      </c>
      <c r="G28" s="219">
        <v>148500</v>
      </c>
      <c r="H28" s="219">
        <v>141000</v>
      </c>
      <c r="I28" s="219">
        <v>150000</v>
      </c>
      <c r="J28" s="219">
        <v>181500</v>
      </c>
      <c r="K28" s="219">
        <v>184000</v>
      </c>
      <c r="L28" s="219">
        <v>171620</v>
      </c>
      <c r="M28" s="219">
        <v>167500</v>
      </c>
      <c r="N28" s="219">
        <v>178495</v>
      </c>
      <c r="O28" s="219">
        <v>179995</v>
      </c>
      <c r="P28" s="219">
        <v>179995</v>
      </c>
      <c r="Q28" s="219">
        <v>199995</v>
      </c>
      <c r="R28" s="219">
        <v>245000</v>
      </c>
      <c r="S28" s="220">
        <v>218000</v>
      </c>
      <c r="T28" s="219">
        <v>220995</v>
      </c>
      <c r="U28" s="219">
        <v>217000</v>
      </c>
      <c r="V28" s="219">
        <v>214497.5</v>
      </c>
    </row>
    <row r="29" spans="1:22" ht="14.25" x14ac:dyDescent="0.2">
      <c r="A29" s="61" t="s">
        <v>145</v>
      </c>
      <c r="B29" s="78" t="s">
        <v>19</v>
      </c>
      <c r="C29" s="219">
        <v>96995</v>
      </c>
      <c r="D29" s="219">
        <v>120773.5</v>
      </c>
      <c r="E29" s="219">
        <v>152995</v>
      </c>
      <c r="F29" s="219">
        <v>164995</v>
      </c>
      <c r="G29" s="219">
        <v>182995</v>
      </c>
      <c r="H29" s="219">
        <v>175000</v>
      </c>
      <c r="I29" s="219">
        <v>163000</v>
      </c>
      <c r="J29" s="219">
        <v>164997.5</v>
      </c>
      <c r="K29" s="219">
        <v>178747.5</v>
      </c>
      <c r="L29" s="219">
        <v>181250</v>
      </c>
      <c r="M29" s="219">
        <v>179995</v>
      </c>
      <c r="N29" s="219">
        <v>182995</v>
      </c>
      <c r="O29" s="219">
        <v>184995</v>
      </c>
      <c r="P29" s="219">
        <v>189000</v>
      </c>
      <c r="Q29" s="219">
        <v>198000</v>
      </c>
      <c r="R29" s="219">
        <v>219000</v>
      </c>
      <c r="S29" s="220">
        <v>222995</v>
      </c>
      <c r="T29" s="219">
        <v>224000</v>
      </c>
      <c r="U29" s="219">
        <v>225000</v>
      </c>
      <c r="V29" s="219">
        <v>248000</v>
      </c>
    </row>
    <row r="30" spans="1:22" ht="14.25" x14ac:dyDescent="0.2">
      <c r="A30" s="61" t="s">
        <v>146</v>
      </c>
      <c r="B30" s="78" t="s">
        <v>20</v>
      </c>
      <c r="C30" s="219">
        <v>92561</v>
      </c>
      <c r="D30" s="219">
        <v>0</v>
      </c>
      <c r="E30" s="219">
        <v>60000</v>
      </c>
      <c r="F30" s="219">
        <v>60000</v>
      </c>
      <c r="G30" s="219">
        <v>92500</v>
      </c>
      <c r="H30" s="219">
        <v>147000</v>
      </c>
      <c r="I30" s="219">
        <v>149975</v>
      </c>
      <c r="J30" s="219">
        <v>130000</v>
      </c>
      <c r="K30" s="219">
        <v>86250</v>
      </c>
      <c r="L30" s="219">
        <v>137500</v>
      </c>
      <c r="M30" s="219">
        <v>95000</v>
      </c>
      <c r="N30" s="219">
        <v>125000</v>
      </c>
      <c r="O30" s="219">
        <v>125000</v>
      </c>
      <c r="P30" s="219">
        <v>57500</v>
      </c>
      <c r="Q30" s="219">
        <v>152000</v>
      </c>
      <c r="R30" s="219">
        <v>148000</v>
      </c>
      <c r="S30" s="220">
        <v>177000</v>
      </c>
      <c r="T30" s="219">
        <v>178000</v>
      </c>
      <c r="U30" s="219">
        <v>174000</v>
      </c>
      <c r="V30" s="219">
        <v>287000</v>
      </c>
    </row>
    <row r="31" spans="1:22" ht="14.25" x14ac:dyDescent="0.2">
      <c r="A31" s="61" t="s">
        <v>147</v>
      </c>
      <c r="B31" s="78" t="s">
        <v>21</v>
      </c>
      <c r="C31" s="219">
        <v>149000</v>
      </c>
      <c r="D31" s="219">
        <v>183995</v>
      </c>
      <c r="E31" s="219">
        <v>177225</v>
      </c>
      <c r="F31" s="219">
        <v>187475</v>
      </c>
      <c r="G31" s="219">
        <v>205000</v>
      </c>
      <c r="H31" s="219">
        <v>198997.5</v>
      </c>
      <c r="I31" s="219">
        <v>225000</v>
      </c>
      <c r="J31" s="219">
        <v>239600</v>
      </c>
      <c r="K31" s="219">
        <v>210000</v>
      </c>
      <c r="L31" s="219">
        <v>201995</v>
      </c>
      <c r="M31" s="219">
        <v>217000</v>
      </c>
      <c r="N31" s="219">
        <v>236950</v>
      </c>
      <c r="O31" s="219">
        <v>228725</v>
      </c>
      <c r="P31" s="219">
        <v>215500</v>
      </c>
      <c r="Q31" s="219">
        <v>217000</v>
      </c>
      <c r="R31" s="219">
        <v>213997.5</v>
      </c>
      <c r="S31" s="220">
        <v>219000</v>
      </c>
      <c r="T31" s="219">
        <v>235000</v>
      </c>
      <c r="U31" s="219">
        <v>258000</v>
      </c>
      <c r="V31" s="219">
        <v>269500</v>
      </c>
    </row>
    <row r="32" spans="1:22" ht="14.25" x14ac:dyDescent="0.2">
      <c r="A32" s="61" t="s">
        <v>148</v>
      </c>
      <c r="B32" s="78" t="s">
        <v>22</v>
      </c>
      <c r="C32" s="219">
        <v>102000</v>
      </c>
      <c r="D32" s="219">
        <v>112500</v>
      </c>
      <c r="E32" s="219">
        <v>135000</v>
      </c>
      <c r="F32" s="219">
        <v>142250</v>
      </c>
      <c r="G32" s="219">
        <v>165000</v>
      </c>
      <c r="H32" s="219">
        <v>145000</v>
      </c>
      <c r="I32" s="219">
        <v>135000</v>
      </c>
      <c r="J32" s="219">
        <v>139997</v>
      </c>
      <c r="K32" s="219">
        <v>127950</v>
      </c>
      <c r="L32" s="219">
        <v>124997.5</v>
      </c>
      <c r="M32" s="219">
        <v>165995</v>
      </c>
      <c r="N32" s="219">
        <v>215000</v>
      </c>
      <c r="O32" s="219">
        <v>198890</v>
      </c>
      <c r="P32" s="219">
        <v>191995</v>
      </c>
      <c r="Q32" s="219">
        <v>199972.5</v>
      </c>
      <c r="R32" s="219">
        <v>209000</v>
      </c>
      <c r="S32" s="220">
        <v>239995</v>
      </c>
      <c r="T32" s="219">
        <v>248995</v>
      </c>
      <c r="U32" s="219">
        <v>262995</v>
      </c>
      <c r="V32" s="219">
        <v>292000</v>
      </c>
    </row>
    <row r="33" spans="1:22" ht="14.25" x14ac:dyDescent="0.2">
      <c r="A33" s="61" t="s">
        <v>149</v>
      </c>
      <c r="B33" s="78" t="s">
        <v>23</v>
      </c>
      <c r="C33" s="219">
        <v>184500</v>
      </c>
      <c r="D33" s="219">
        <v>182750</v>
      </c>
      <c r="E33" s="219">
        <v>160000</v>
      </c>
      <c r="F33" s="219">
        <v>163775</v>
      </c>
      <c r="G33" s="219">
        <v>196765</v>
      </c>
      <c r="H33" s="219">
        <v>211000</v>
      </c>
      <c r="I33" s="219">
        <v>188250</v>
      </c>
      <c r="J33" s="219">
        <v>187995</v>
      </c>
      <c r="K33" s="219">
        <v>185000</v>
      </c>
      <c r="L33" s="219">
        <v>191247.5</v>
      </c>
      <c r="M33" s="219">
        <v>178500</v>
      </c>
      <c r="N33" s="219">
        <v>197250</v>
      </c>
      <c r="O33" s="219">
        <v>210000</v>
      </c>
      <c r="P33" s="219">
        <v>210000</v>
      </c>
      <c r="Q33" s="219">
        <v>220000</v>
      </c>
      <c r="R33" s="219">
        <v>208500</v>
      </c>
      <c r="S33" s="220">
        <v>150995</v>
      </c>
      <c r="T33" s="219">
        <v>205497.5</v>
      </c>
      <c r="U33" s="219">
        <v>235000</v>
      </c>
      <c r="V33" s="219">
        <v>181000</v>
      </c>
    </row>
    <row r="34" spans="1:22" ht="14.25" x14ac:dyDescent="0.2">
      <c r="A34" s="61" t="s">
        <v>150</v>
      </c>
      <c r="B34" s="78" t="s">
        <v>24</v>
      </c>
      <c r="C34" s="219">
        <v>26000</v>
      </c>
      <c r="D34" s="219">
        <v>26000</v>
      </c>
      <c r="E34" s="219">
        <v>48800</v>
      </c>
      <c r="F34" s="219">
        <v>92885.125</v>
      </c>
      <c r="G34" s="219">
        <v>161625</v>
      </c>
      <c r="H34" s="219">
        <v>153500</v>
      </c>
      <c r="I34" s="219">
        <v>180341</v>
      </c>
      <c r="J34" s="219">
        <v>195000</v>
      </c>
      <c r="K34" s="219">
        <v>185000</v>
      </c>
      <c r="L34" s="219">
        <v>58750</v>
      </c>
      <c r="M34" s="219">
        <v>35250</v>
      </c>
      <c r="N34" s="219">
        <v>175000</v>
      </c>
      <c r="O34" s="219">
        <v>182500</v>
      </c>
      <c r="P34" s="219">
        <v>185000</v>
      </c>
      <c r="Q34" s="219">
        <v>210903</v>
      </c>
      <c r="R34" s="219">
        <v>241913</v>
      </c>
      <c r="S34" s="220">
        <v>121000</v>
      </c>
      <c r="T34" s="219">
        <v>230000</v>
      </c>
      <c r="U34" s="219">
        <v>285500</v>
      </c>
      <c r="V34" s="219">
        <v>290000</v>
      </c>
    </row>
    <row r="35" spans="1:22" ht="14.25" x14ac:dyDescent="0.2">
      <c r="A35" s="61" t="s">
        <v>151</v>
      </c>
      <c r="B35" s="78" t="s">
        <v>25</v>
      </c>
      <c r="C35" s="219">
        <v>124000</v>
      </c>
      <c r="D35" s="219">
        <v>120000</v>
      </c>
      <c r="E35" s="219">
        <v>133950</v>
      </c>
      <c r="F35" s="219">
        <v>193950</v>
      </c>
      <c r="G35" s="219">
        <v>249995</v>
      </c>
      <c r="H35" s="219">
        <v>136250</v>
      </c>
      <c r="I35" s="219">
        <v>151997.5</v>
      </c>
      <c r="J35" s="219">
        <v>165000</v>
      </c>
      <c r="K35" s="219">
        <v>183495</v>
      </c>
      <c r="L35" s="219">
        <v>186995</v>
      </c>
      <c r="M35" s="219">
        <v>236995</v>
      </c>
      <c r="N35" s="219">
        <v>248597.5</v>
      </c>
      <c r="O35" s="219">
        <v>225000</v>
      </c>
      <c r="P35" s="219">
        <v>253247.5</v>
      </c>
      <c r="Q35" s="219">
        <v>239000</v>
      </c>
      <c r="R35" s="219">
        <v>252495</v>
      </c>
      <c r="S35" s="220">
        <v>269995</v>
      </c>
      <c r="T35" s="219">
        <v>319995</v>
      </c>
      <c r="U35" s="219">
        <v>296000</v>
      </c>
      <c r="V35" s="219">
        <v>289497.5</v>
      </c>
    </row>
    <row r="36" spans="1:22" ht="14.25" x14ac:dyDescent="0.2">
      <c r="A36" s="61" t="s">
        <v>152</v>
      </c>
      <c r="B36" s="78" t="s">
        <v>26</v>
      </c>
      <c r="C36" s="219">
        <v>126500</v>
      </c>
      <c r="D36" s="219">
        <v>155000</v>
      </c>
      <c r="E36" s="219">
        <v>164950</v>
      </c>
      <c r="F36" s="219">
        <v>157747.5</v>
      </c>
      <c r="G36" s="219">
        <v>160000</v>
      </c>
      <c r="H36" s="219">
        <v>189000</v>
      </c>
      <c r="I36" s="219">
        <v>165000</v>
      </c>
      <c r="J36" s="219">
        <v>180000</v>
      </c>
      <c r="K36" s="219">
        <v>185000</v>
      </c>
      <c r="L36" s="219">
        <v>174995</v>
      </c>
      <c r="M36" s="219">
        <v>160495</v>
      </c>
      <c r="N36" s="219">
        <v>175000</v>
      </c>
      <c r="O36" s="219">
        <v>190745</v>
      </c>
      <c r="P36" s="219">
        <v>199995</v>
      </c>
      <c r="Q36" s="219">
        <v>227495</v>
      </c>
      <c r="R36" s="219">
        <v>211000</v>
      </c>
      <c r="S36" s="220">
        <v>235000</v>
      </c>
      <c r="T36" s="219">
        <v>241497.5</v>
      </c>
      <c r="U36" s="219">
        <v>247475</v>
      </c>
      <c r="V36" s="219">
        <v>266000</v>
      </c>
    </row>
    <row r="37" spans="1:22" ht="14.25" x14ac:dyDescent="0.2">
      <c r="A37" s="61" t="s">
        <v>153</v>
      </c>
      <c r="B37" s="78" t="s">
        <v>27</v>
      </c>
      <c r="C37" s="219">
        <v>180000</v>
      </c>
      <c r="D37" s="219">
        <v>214000</v>
      </c>
      <c r="E37" s="219">
        <v>157995</v>
      </c>
      <c r="F37" s="219">
        <v>155950</v>
      </c>
      <c r="G37" s="219">
        <v>179997.5</v>
      </c>
      <c r="H37" s="219">
        <v>186000</v>
      </c>
      <c r="I37" s="219">
        <v>154995</v>
      </c>
      <c r="J37" s="219">
        <v>169995</v>
      </c>
      <c r="K37" s="219">
        <v>209000</v>
      </c>
      <c r="L37" s="219">
        <v>214750</v>
      </c>
      <c r="M37" s="219">
        <v>200000</v>
      </c>
      <c r="N37" s="219">
        <v>225000</v>
      </c>
      <c r="O37" s="219">
        <v>175475</v>
      </c>
      <c r="P37" s="219">
        <v>190500</v>
      </c>
      <c r="Q37" s="219">
        <v>226475</v>
      </c>
      <c r="R37" s="219">
        <v>189995</v>
      </c>
      <c r="S37" s="220">
        <v>263995</v>
      </c>
      <c r="T37" s="219">
        <v>276995</v>
      </c>
      <c r="U37" s="219">
        <v>213495</v>
      </c>
      <c r="V37" s="219">
        <v>259500</v>
      </c>
    </row>
    <row r="38" spans="1:22" ht="14.25" x14ac:dyDescent="0.2">
      <c r="A38" s="61" t="s">
        <v>154</v>
      </c>
      <c r="B38" s="78" t="s">
        <v>28</v>
      </c>
      <c r="C38" s="219">
        <v>108747.5</v>
      </c>
      <c r="D38" s="219">
        <v>139995</v>
      </c>
      <c r="E38" s="219">
        <v>110875</v>
      </c>
      <c r="F38" s="219">
        <v>118997.5</v>
      </c>
      <c r="G38" s="219">
        <v>137500</v>
      </c>
      <c r="H38" s="219">
        <v>145997.5</v>
      </c>
      <c r="I38" s="219">
        <v>132995</v>
      </c>
      <c r="J38" s="219">
        <v>135000</v>
      </c>
      <c r="K38" s="219">
        <v>188995</v>
      </c>
      <c r="L38" s="219">
        <v>180000</v>
      </c>
      <c r="M38" s="219">
        <v>182995</v>
      </c>
      <c r="N38" s="219">
        <v>179997.5</v>
      </c>
      <c r="O38" s="219">
        <v>187750</v>
      </c>
      <c r="P38" s="219">
        <v>145625</v>
      </c>
      <c r="Q38" s="219">
        <v>179995</v>
      </c>
      <c r="R38" s="219">
        <v>199500</v>
      </c>
      <c r="S38" s="220">
        <v>199999</v>
      </c>
      <c r="T38" s="219">
        <v>249500</v>
      </c>
      <c r="U38" s="219">
        <v>252500</v>
      </c>
      <c r="V38" s="219">
        <v>218000</v>
      </c>
    </row>
    <row r="39" spans="1:22" ht="23.25" customHeight="1" x14ac:dyDescent="0.2">
      <c r="A39" s="289" t="s">
        <v>155</v>
      </c>
      <c r="B39" s="78" t="s">
        <v>29</v>
      </c>
      <c r="C39" s="316">
        <v>130000</v>
      </c>
      <c r="D39" s="316">
        <v>139997.5</v>
      </c>
      <c r="E39" s="316">
        <v>149995</v>
      </c>
      <c r="F39" s="316">
        <v>156000</v>
      </c>
      <c r="G39" s="316">
        <v>159950</v>
      </c>
      <c r="H39" s="316">
        <v>169000</v>
      </c>
      <c r="I39" s="316">
        <v>155001</v>
      </c>
      <c r="J39" s="316">
        <v>159995</v>
      </c>
      <c r="K39" s="316">
        <v>150000</v>
      </c>
      <c r="L39" s="316">
        <v>159995</v>
      </c>
      <c r="M39" s="316">
        <v>164997.5</v>
      </c>
      <c r="N39" s="316">
        <v>199995</v>
      </c>
      <c r="O39" s="316">
        <v>205997.5</v>
      </c>
      <c r="P39" s="316">
        <v>215995</v>
      </c>
      <c r="Q39" s="316">
        <v>217995</v>
      </c>
      <c r="R39" s="316">
        <v>214995</v>
      </c>
      <c r="S39" s="317">
        <v>246995</v>
      </c>
      <c r="T39" s="316">
        <v>269997.5</v>
      </c>
      <c r="U39" s="316">
        <v>301995</v>
      </c>
      <c r="V39" s="316">
        <v>344995</v>
      </c>
    </row>
    <row r="40" spans="1:22" ht="15" x14ac:dyDescent="0.25">
      <c r="A40" s="79" t="s">
        <v>157</v>
      </c>
      <c r="B40" s="79" t="s">
        <v>36</v>
      </c>
      <c r="C40" s="221">
        <v>130497.5</v>
      </c>
      <c r="D40" s="221">
        <v>151495</v>
      </c>
      <c r="E40" s="221">
        <v>166000</v>
      </c>
      <c r="F40" s="221">
        <v>174000</v>
      </c>
      <c r="G40" s="221">
        <v>186000</v>
      </c>
      <c r="H40" s="221">
        <v>185000</v>
      </c>
      <c r="I40" s="221">
        <v>173500</v>
      </c>
      <c r="J40" s="221">
        <v>175000</v>
      </c>
      <c r="K40" s="221">
        <v>183000</v>
      </c>
      <c r="L40" s="221">
        <v>185000</v>
      </c>
      <c r="M40" s="221">
        <v>190000</v>
      </c>
      <c r="N40" s="221">
        <v>206000</v>
      </c>
      <c r="O40" s="221">
        <v>212000</v>
      </c>
      <c r="P40" s="221">
        <v>215000</v>
      </c>
      <c r="Q40" s="221">
        <v>227000</v>
      </c>
      <c r="R40" s="221">
        <v>225995</v>
      </c>
      <c r="S40" s="222">
        <v>239625</v>
      </c>
      <c r="T40" s="222">
        <v>248995</v>
      </c>
      <c r="U40" s="222">
        <v>262995</v>
      </c>
      <c r="V40" s="222">
        <v>286995</v>
      </c>
    </row>
    <row r="43" spans="1:22" x14ac:dyDescent="0.2">
      <c r="A43" s="73" t="s">
        <v>162</v>
      </c>
      <c r="B43" s="7"/>
      <c r="V43" s="48" t="s">
        <v>81</v>
      </c>
    </row>
    <row r="44" spans="1:22" x14ac:dyDescent="0.2">
      <c r="A44" s="73" t="s">
        <v>163</v>
      </c>
      <c r="V44" s="49" t="s">
        <v>244</v>
      </c>
    </row>
    <row r="45" spans="1:22" x14ac:dyDescent="0.2">
      <c r="V45" s="50" t="s">
        <v>243</v>
      </c>
    </row>
    <row r="48" spans="1:22" x14ac:dyDescent="0.2">
      <c r="A48" s="7" t="s">
        <v>40</v>
      </c>
    </row>
  </sheetData>
  <hyperlinks>
    <hyperlink ref="A48" location="Index!A1" display="Back to index" xr:uid="{148764C6-87EB-4083-9E41-16D2E015DB6D}"/>
    <hyperlink ref="A3" r:id="rId1" xr:uid="{BA3D74C5-EA38-4F05-8766-2C1884126219}"/>
    <hyperlink ref="S1" location="Index!A1" display="Return to contents" xr:uid="{4E6432B5-45D0-4F9A-8CB3-B727ED2F8BD9}"/>
  </hyperlinks>
  <pageMargins left="0.7" right="0.7" top="0.75" bottom="0.75" header="0.3" footer="0.3"/>
  <pageSetup paperSize="9" scale="78" fitToHeight="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pageSetUpPr fitToPage="1"/>
  </sheetPr>
  <dimension ref="A1:Y47"/>
  <sheetViews>
    <sheetView workbookViewId="0">
      <selection activeCell="A2" sqref="A2"/>
    </sheetView>
  </sheetViews>
  <sheetFormatPr defaultColWidth="9.140625" defaultRowHeight="12.75" x14ac:dyDescent="0.2"/>
  <cols>
    <col min="1" max="1" width="21" style="3" customWidth="1"/>
    <col min="2" max="2" width="24.28515625" style="3" customWidth="1"/>
    <col min="3" max="19" width="9.7109375" style="3" customWidth="1"/>
    <col min="20" max="16384" width="9.140625" style="3"/>
  </cols>
  <sheetData>
    <row r="1" spans="1:25" s="37" customFormat="1" ht="12.75" customHeight="1" x14ac:dyDescent="0.2">
      <c r="A1" s="61"/>
      <c r="B1" s="61"/>
      <c r="C1" s="61"/>
      <c r="E1" s="62"/>
      <c r="S1" s="64" t="s">
        <v>123</v>
      </c>
    </row>
    <row r="2" spans="1:25" s="37" customFormat="1" ht="15.75" x14ac:dyDescent="0.25">
      <c r="A2" s="63" t="s">
        <v>94</v>
      </c>
      <c r="B2" s="61"/>
      <c r="C2" s="61"/>
      <c r="D2" s="61"/>
      <c r="E2" s="62"/>
    </row>
    <row r="3" spans="1:25" s="37" customFormat="1" ht="15" x14ac:dyDescent="0.2">
      <c r="A3" s="59" t="s">
        <v>95</v>
      </c>
      <c r="B3" s="61"/>
      <c r="C3" s="61"/>
      <c r="D3" s="61"/>
      <c r="E3" s="62"/>
    </row>
    <row r="4" spans="1:25" s="37" customFormat="1" ht="15" x14ac:dyDescent="0.2">
      <c r="A4" s="57"/>
      <c r="B4" s="61"/>
      <c r="C4" s="61"/>
      <c r="D4" s="61"/>
      <c r="E4" s="62"/>
    </row>
    <row r="5" spans="1:25" ht="15.75" x14ac:dyDescent="0.2">
      <c r="A5" s="60" t="s">
        <v>263</v>
      </c>
      <c r="B5" s="5"/>
    </row>
    <row r="6" spans="1:25" ht="17.25" customHeight="1" x14ac:dyDescent="0.2">
      <c r="P6" s="6"/>
      <c r="Q6" s="6"/>
      <c r="R6" s="6"/>
      <c r="S6" s="194"/>
      <c r="T6" s="194"/>
      <c r="U6" s="194"/>
      <c r="V6" s="194" t="s">
        <v>56</v>
      </c>
    </row>
    <row r="7" spans="1:25" ht="14.25" x14ac:dyDescent="0.2">
      <c r="A7" s="75" t="s">
        <v>156</v>
      </c>
      <c r="B7" s="75" t="s">
        <v>72</v>
      </c>
      <c r="C7" s="76" t="s">
        <v>41</v>
      </c>
      <c r="D7" s="76" t="s">
        <v>42</v>
      </c>
      <c r="E7" s="76" t="s">
        <v>43</v>
      </c>
      <c r="F7" s="76" t="s">
        <v>44</v>
      </c>
      <c r="G7" s="76" t="s">
        <v>45</v>
      </c>
      <c r="H7" s="76" t="s">
        <v>46</v>
      </c>
      <c r="I7" s="76" t="s">
        <v>47</v>
      </c>
      <c r="J7" s="76" t="s">
        <v>48</v>
      </c>
      <c r="K7" s="76" t="s">
        <v>49</v>
      </c>
      <c r="L7" s="76" t="s">
        <v>50</v>
      </c>
      <c r="M7" s="76" t="s">
        <v>51</v>
      </c>
      <c r="N7" s="76" t="s">
        <v>52</v>
      </c>
      <c r="O7" s="76" t="s">
        <v>53</v>
      </c>
      <c r="P7" s="76" t="s">
        <v>54</v>
      </c>
      <c r="Q7" s="76" t="s">
        <v>55</v>
      </c>
      <c r="R7" s="76" t="s">
        <v>70</v>
      </c>
      <c r="S7" s="76" t="s">
        <v>92</v>
      </c>
      <c r="T7" s="76" t="s">
        <v>223</v>
      </c>
      <c r="U7" s="76" t="s">
        <v>234</v>
      </c>
      <c r="V7" s="76" t="s">
        <v>242</v>
      </c>
    </row>
    <row r="8" spans="1:25" s="2" customFormat="1" ht="24" customHeight="1" x14ac:dyDescent="0.2">
      <c r="A8" s="61" t="s">
        <v>124</v>
      </c>
      <c r="B8" s="98" t="s">
        <v>0</v>
      </c>
      <c r="C8" s="318">
        <v>7.1568185235302968</v>
      </c>
      <c r="D8" s="318">
        <v>7.9237713139418258</v>
      </c>
      <c r="E8" s="318">
        <v>8.105132792073757</v>
      </c>
      <c r="F8" s="318">
        <v>10.749442184013649</v>
      </c>
      <c r="G8" s="318">
        <v>7.7170418006430879</v>
      </c>
      <c r="H8" s="318">
        <v>8.0541103017689899</v>
      </c>
      <c r="I8" s="318">
        <v>5.5927894615206846</v>
      </c>
      <c r="J8" s="318">
        <v>5.164860502651603</v>
      </c>
      <c r="K8" s="318">
        <v>7.5552548488949034</v>
      </c>
      <c r="L8" s="318">
        <v>11.427954201771442</v>
      </c>
      <c r="M8" s="318">
        <v>12.396990326048012</v>
      </c>
      <c r="N8" s="318">
        <v>11.383504370961612</v>
      </c>
      <c r="O8" s="318">
        <v>13.496036712557363</v>
      </c>
      <c r="P8" s="318">
        <v>14.474365613671672</v>
      </c>
      <c r="Q8" s="318">
        <v>14.159515396264513</v>
      </c>
      <c r="R8" s="318">
        <v>15.49685534591195</v>
      </c>
      <c r="S8" s="318">
        <v>14.44473207351799</v>
      </c>
      <c r="T8" s="318">
        <v>11.557496360989811</v>
      </c>
      <c r="U8" s="318">
        <v>11.759747102212856</v>
      </c>
      <c r="V8" s="318">
        <v>11.38353765323993</v>
      </c>
      <c r="X8" s="319"/>
      <c r="Y8" s="319"/>
    </row>
    <row r="9" spans="1:25" ht="14.25" x14ac:dyDescent="0.2">
      <c r="A9" s="61" t="s">
        <v>125</v>
      </c>
      <c r="B9" s="78" t="s">
        <v>1</v>
      </c>
      <c r="C9" s="248">
        <v>16.580137330430414</v>
      </c>
      <c r="D9" s="248">
        <v>15.770673334524021</v>
      </c>
      <c r="E9" s="248">
        <v>15.805717998700455</v>
      </c>
      <c r="F9" s="248">
        <v>15.992616210773619</v>
      </c>
      <c r="G9" s="248">
        <v>17.163577759871071</v>
      </c>
      <c r="H9" s="248">
        <v>19.436235508070016</v>
      </c>
      <c r="I9" s="248">
        <v>19.700514740290124</v>
      </c>
      <c r="J9" s="248">
        <v>18.773674242424242</v>
      </c>
      <c r="K9" s="248">
        <v>18.196876478939895</v>
      </c>
      <c r="L9" s="248">
        <v>19.70488081725312</v>
      </c>
      <c r="M9" s="248">
        <v>16.164584864070537</v>
      </c>
      <c r="N9" s="248">
        <v>15.812489067692844</v>
      </c>
      <c r="O9" s="248">
        <v>18.694241686942416</v>
      </c>
      <c r="P9" s="248">
        <v>15.211970074812967</v>
      </c>
      <c r="Q9" s="248">
        <v>12.765438125457651</v>
      </c>
      <c r="R9" s="248">
        <v>12.748710390567428</v>
      </c>
      <c r="S9" s="248">
        <v>12.353381582231096</v>
      </c>
      <c r="T9" s="248">
        <v>9.8058252427184467</v>
      </c>
      <c r="U9" s="248">
        <v>10.257847533632287</v>
      </c>
      <c r="V9" s="248">
        <v>11.50998429436841</v>
      </c>
      <c r="X9" s="8"/>
      <c r="Y9" s="8"/>
    </row>
    <row r="10" spans="1:25" ht="14.25" x14ac:dyDescent="0.2">
      <c r="A10" s="61" t="s">
        <v>126</v>
      </c>
      <c r="B10" s="78" t="s">
        <v>2</v>
      </c>
      <c r="C10" s="248">
        <v>9.2553639040807738</v>
      </c>
      <c r="D10" s="248">
        <v>8.8759850684363339</v>
      </c>
      <c r="E10" s="248">
        <v>11.697416974169741</v>
      </c>
      <c r="F10" s="248">
        <v>13.237924865831843</v>
      </c>
      <c r="G10" s="248">
        <v>11.649447809048805</v>
      </c>
      <c r="H10" s="248">
        <v>12.017887087758524</v>
      </c>
      <c r="I10" s="248">
        <v>9.6949152542372872</v>
      </c>
      <c r="J10" s="248">
        <v>11.227839789888378</v>
      </c>
      <c r="K10" s="248">
        <v>8.6257309941520468</v>
      </c>
      <c r="L10" s="248">
        <v>8.327402135231317</v>
      </c>
      <c r="M10" s="248">
        <v>8.5729499467518639</v>
      </c>
      <c r="N10" s="248">
        <v>8.6251960271824366</v>
      </c>
      <c r="O10" s="248">
        <v>7.2485207100591715</v>
      </c>
      <c r="P10" s="248">
        <v>9.894525364138623</v>
      </c>
      <c r="Q10" s="248">
        <v>9.1036414565826327</v>
      </c>
      <c r="R10" s="248">
        <v>11.819519372241295</v>
      </c>
      <c r="S10" s="248">
        <v>11.475409836065573</v>
      </c>
      <c r="T10" s="248">
        <v>9.4827586206896548</v>
      </c>
      <c r="U10" s="248">
        <v>8.6394832458619302</v>
      </c>
      <c r="V10" s="248">
        <v>3.974793989335919</v>
      </c>
      <c r="X10" s="8"/>
      <c r="Y10" s="8"/>
    </row>
    <row r="11" spans="1:25" ht="14.25" x14ac:dyDescent="0.2">
      <c r="A11" s="61" t="s">
        <v>127</v>
      </c>
      <c r="B11" s="78" t="s">
        <v>3</v>
      </c>
      <c r="C11" s="248">
        <v>5.0159598723210213</v>
      </c>
      <c r="D11" s="248">
        <v>4.2240995998221429</v>
      </c>
      <c r="E11" s="248">
        <v>5</v>
      </c>
      <c r="F11" s="248">
        <v>4.4111349036402565</v>
      </c>
      <c r="G11" s="248">
        <v>3.7701974865350087</v>
      </c>
      <c r="H11" s="248">
        <v>4.2119565217391308</v>
      </c>
      <c r="I11" s="248">
        <v>3.9516129032258061</v>
      </c>
      <c r="J11" s="248">
        <v>4.1014168530947055</v>
      </c>
      <c r="K11" s="248">
        <v>2.8294862248696946</v>
      </c>
      <c r="L11" s="248">
        <v>3.3485540334855401</v>
      </c>
      <c r="M11" s="248">
        <v>2.3655913978494625</v>
      </c>
      <c r="N11" s="248">
        <v>1.3461538461538463</v>
      </c>
      <c r="O11" s="248">
        <v>1.7510944340212633</v>
      </c>
      <c r="P11" s="248">
        <v>2.1325648414985592</v>
      </c>
      <c r="Q11" s="248">
        <v>1.2777777777777779</v>
      </c>
      <c r="R11" s="248">
        <v>1.8171806167400879</v>
      </c>
      <c r="S11" s="248">
        <v>6.2234042553191493</v>
      </c>
      <c r="T11" s="248">
        <v>4.6909492273730677</v>
      </c>
      <c r="U11" s="248">
        <v>2.9843444227005871</v>
      </c>
      <c r="V11" s="248">
        <v>4.3358946212952798</v>
      </c>
      <c r="X11" s="8"/>
      <c r="Y11" s="8"/>
    </row>
    <row r="12" spans="1:25" ht="14.25" x14ac:dyDescent="0.2">
      <c r="A12" s="61" t="s">
        <v>128</v>
      </c>
      <c r="B12" s="78" t="s">
        <v>73</v>
      </c>
      <c r="C12" s="248">
        <v>6.3761614867029799</v>
      </c>
      <c r="D12" s="248">
        <v>8.8331963845521777</v>
      </c>
      <c r="E12" s="248">
        <v>9.6052284129918153</v>
      </c>
      <c r="F12" s="248">
        <v>10.102944697151067</v>
      </c>
      <c r="G12" s="248">
        <v>9.5654952076677322</v>
      </c>
      <c r="H12" s="248">
        <v>12.888688598467779</v>
      </c>
      <c r="I12" s="248">
        <v>11.631599841206828</v>
      </c>
      <c r="J12" s="248">
        <v>8.3833899190389136</v>
      </c>
      <c r="K12" s="248">
        <v>10.531111689664149</v>
      </c>
      <c r="L12" s="248">
        <v>9.6950840074673312</v>
      </c>
      <c r="M12" s="248">
        <v>7.5666039417648809</v>
      </c>
      <c r="N12" s="248">
        <v>8.1812460667086224</v>
      </c>
      <c r="O12" s="248">
        <v>10.147406140565192</v>
      </c>
      <c r="P12" s="248">
        <v>12.298437630545576</v>
      </c>
      <c r="Q12" s="248">
        <v>14.279922153746352</v>
      </c>
      <c r="R12" s="248">
        <v>11.613017961942024</v>
      </c>
      <c r="S12" s="248">
        <v>12.303523035230352</v>
      </c>
      <c r="T12" s="248">
        <v>9.0964715480318183</v>
      </c>
      <c r="U12" s="248">
        <v>10.14164780823066</v>
      </c>
      <c r="V12" s="248">
        <v>13.88324404212082</v>
      </c>
      <c r="X12" s="8"/>
      <c r="Y12" s="8"/>
    </row>
    <row r="13" spans="1:25" ht="14.25" x14ac:dyDescent="0.2">
      <c r="A13" s="61" t="s">
        <v>129</v>
      </c>
      <c r="B13" s="78" t="s">
        <v>4</v>
      </c>
      <c r="C13" s="248">
        <v>20.566318926974663</v>
      </c>
      <c r="D13" s="248">
        <v>23.728813559322035</v>
      </c>
      <c r="E13" s="248">
        <v>18.229854689564068</v>
      </c>
      <c r="F13" s="248">
        <v>24.569460390355914</v>
      </c>
      <c r="G13" s="248">
        <v>23.407022106631988</v>
      </c>
      <c r="H13" s="248">
        <v>12.833545108005081</v>
      </c>
      <c r="I13" s="248">
        <v>11.165048543689322</v>
      </c>
      <c r="J13" s="248">
        <v>5.3633217993079585</v>
      </c>
      <c r="K13" s="248">
        <v>5.5160142348754455</v>
      </c>
      <c r="L13" s="248">
        <v>5.2810902896081773</v>
      </c>
      <c r="M13" s="248">
        <v>8.734177215189872</v>
      </c>
      <c r="N13" s="248">
        <v>10.262529832935559</v>
      </c>
      <c r="O13" s="248">
        <v>6.2857142857142865</v>
      </c>
      <c r="P13" s="248">
        <v>7.0436507936507935</v>
      </c>
      <c r="Q13" s="248">
        <v>7.4429771908763502</v>
      </c>
      <c r="R13" s="248">
        <v>12.004175365344468</v>
      </c>
      <c r="S13" s="248">
        <v>10.458911419423693</v>
      </c>
      <c r="T13" s="248">
        <v>10.645933014354068</v>
      </c>
      <c r="U13" s="248">
        <v>11.122345803842265</v>
      </c>
      <c r="V13" s="248">
        <v>5.1819184123484012</v>
      </c>
      <c r="X13" s="8"/>
      <c r="Y13" s="8"/>
    </row>
    <row r="14" spans="1:25" ht="14.25" x14ac:dyDescent="0.2">
      <c r="A14" s="61" t="s">
        <v>130</v>
      </c>
      <c r="B14" s="78" t="s">
        <v>5</v>
      </c>
      <c r="C14" s="248">
        <v>8.4502551020408152</v>
      </c>
      <c r="D14" s="248">
        <v>9.7710415994840378</v>
      </c>
      <c r="E14" s="248">
        <v>7.452229299363057</v>
      </c>
      <c r="F14" s="248">
        <v>5.6224899598393572</v>
      </c>
      <c r="G14" s="248">
        <v>8.2690527614933664</v>
      </c>
      <c r="H14" s="248">
        <v>9.7793380140421249</v>
      </c>
      <c r="I14" s="248">
        <v>7.4899942824471131</v>
      </c>
      <c r="J14" s="248">
        <v>7.795698924731183</v>
      </c>
      <c r="K14" s="248">
        <v>8.5489313835770542</v>
      </c>
      <c r="L14" s="248">
        <v>7.2218986604542801</v>
      </c>
      <c r="M14" s="248">
        <v>5.5304172951231774</v>
      </c>
      <c r="N14" s="248">
        <v>6.3459570112589558</v>
      </c>
      <c r="O14" s="248">
        <v>6.5893271461716934</v>
      </c>
      <c r="P14" s="248">
        <v>3.4940291906236181</v>
      </c>
      <c r="Q14" s="248">
        <v>4.447115384615385</v>
      </c>
      <c r="R14" s="248">
        <v>3.9724361572760438</v>
      </c>
      <c r="S14" s="248">
        <v>3.6805011746280343</v>
      </c>
      <c r="T14" s="248">
        <v>2.6359143327841847</v>
      </c>
      <c r="U14" s="248">
        <v>1.6784781797836628</v>
      </c>
      <c r="V14" s="248">
        <v>2.5792811839323466</v>
      </c>
      <c r="X14" s="8"/>
      <c r="Y14" s="8"/>
    </row>
    <row r="15" spans="1:25" ht="14.25" x14ac:dyDescent="0.2">
      <c r="A15" s="61" t="s">
        <v>131</v>
      </c>
      <c r="B15" s="78" t="s">
        <v>6</v>
      </c>
      <c r="C15" s="248">
        <v>9.2662871600253016</v>
      </c>
      <c r="D15" s="248">
        <v>5.9470710674992562</v>
      </c>
      <c r="E15" s="248">
        <v>6.2798092209856913</v>
      </c>
      <c r="F15" s="248">
        <v>7.0662768031189076</v>
      </c>
      <c r="G15" s="248">
        <v>13.581129378127233</v>
      </c>
      <c r="H15" s="248">
        <v>13.752620545073373</v>
      </c>
      <c r="I15" s="248">
        <v>11.979949874686717</v>
      </c>
      <c r="J15" s="248">
        <v>8.8748019017432647</v>
      </c>
      <c r="K15" s="248">
        <v>7.045330420535227</v>
      </c>
      <c r="L15" s="248">
        <v>8.9323467230443967</v>
      </c>
      <c r="M15" s="248">
        <v>6.9188191881918826</v>
      </c>
      <c r="N15" s="248">
        <v>3.1974050046339202</v>
      </c>
      <c r="O15" s="248">
        <v>5.889570552147239</v>
      </c>
      <c r="P15" s="248">
        <v>8.1904761904761916</v>
      </c>
      <c r="Q15" s="248">
        <v>7.156901297679906</v>
      </c>
      <c r="R15" s="248">
        <v>7.6981999234009963</v>
      </c>
      <c r="S15" s="248">
        <v>9.4149554436264999</v>
      </c>
      <c r="T15" s="248">
        <v>9.7712291585886</v>
      </c>
      <c r="U15" s="248">
        <v>8.8013136288998357</v>
      </c>
      <c r="V15" s="248">
        <v>3.657224811760488</v>
      </c>
      <c r="X15" s="8"/>
      <c r="Y15" s="8"/>
    </row>
    <row r="16" spans="1:25" ht="14.25" x14ac:dyDescent="0.2">
      <c r="A16" s="61" t="s">
        <v>132</v>
      </c>
      <c r="B16" s="78" t="s">
        <v>7</v>
      </c>
      <c r="C16" s="248">
        <v>6.6419141914191417</v>
      </c>
      <c r="D16" s="248">
        <v>7.6484018264840179</v>
      </c>
      <c r="E16" s="248">
        <v>9.8858075040783042</v>
      </c>
      <c r="F16" s="248">
        <v>15.715539947322213</v>
      </c>
      <c r="G16" s="248">
        <v>17.355371900826448</v>
      </c>
      <c r="H16" s="248">
        <v>15.696743192738921</v>
      </c>
      <c r="I16" s="248">
        <v>10.271041369472183</v>
      </c>
      <c r="J16" s="248">
        <v>11.808669656203289</v>
      </c>
      <c r="K16" s="248">
        <v>11.005135730007337</v>
      </c>
      <c r="L16" s="248">
        <v>10.342261904761903</v>
      </c>
      <c r="M16" s="248">
        <v>9.5357590966122974</v>
      </c>
      <c r="N16" s="248">
        <v>9.150717703349283</v>
      </c>
      <c r="O16" s="248">
        <v>10.983862571577303</v>
      </c>
      <c r="P16" s="248">
        <v>10.109018830525272</v>
      </c>
      <c r="Q16" s="248">
        <v>12.386156648451731</v>
      </c>
      <c r="R16" s="248">
        <v>8.2085948816996623</v>
      </c>
      <c r="S16" s="248">
        <v>6.5839694656488552</v>
      </c>
      <c r="T16" s="248">
        <v>7.6363636363636367</v>
      </c>
      <c r="U16" s="248">
        <v>12.955298013245034</v>
      </c>
      <c r="V16" s="248">
        <v>11.552028218694884</v>
      </c>
      <c r="X16" s="8"/>
      <c r="Y16" s="8"/>
    </row>
    <row r="17" spans="1:25" ht="14.25" x14ac:dyDescent="0.2">
      <c r="A17" s="61" t="s">
        <v>133</v>
      </c>
      <c r="B17" s="78" t="s">
        <v>8</v>
      </c>
      <c r="C17" s="248">
        <v>3.5035880118193328</v>
      </c>
      <c r="D17" s="248">
        <v>3.9443155452436192</v>
      </c>
      <c r="E17" s="248">
        <v>4.4330775788576293</v>
      </c>
      <c r="F17" s="248">
        <v>3.9790118058592041</v>
      </c>
      <c r="G17" s="248">
        <v>6.764466177669112</v>
      </c>
      <c r="H17" s="248">
        <v>9.3333333333333339</v>
      </c>
      <c r="I17" s="248">
        <v>5.1857585139318889</v>
      </c>
      <c r="J17" s="248">
        <v>3.654743390357698</v>
      </c>
      <c r="K17" s="248">
        <v>10.822510822510822</v>
      </c>
      <c r="L17" s="248">
        <v>14.555256064690028</v>
      </c>
      <c r="M17" s="248">
        <v>14.59521094640821</v>
      </c>
      <c r="N17" s="248">
        <v>15.52511415525114</v>
      </c>
      <c r="O17" s="248">
        <v>15.529531568228105</v>
      </c>
      <c r="P17" s="248">
        <v>15.093387178192833</v>
      </c>
      <c r="Q17" s="248">
        <v>12.875751503006011</v>
      </c>
      <c r="R17" s="248">
        <v>13.380666302566905</v>
      </c>
      <c r="S17" s="248">
        <v>14.144898965007394</v>
      </c>
      <c r="T17" s="248">
        <v>6.7099567099567103</v>
      </c>
      <c r="U17" s="248">
        <v>10.12075905692927</v>
      </c>
      <c r="V17" s="248">
        <v>10.596409959467284</v>
      </c>
      <c r="X17" s="8"/>
      <c r="Y17" s="8"/>
    </row>
    <row r="18" spans="1:25" ht="14.25" x14ac:dyDescent="0.2">
      <c r="A18" s="61" t="s">
        <v>134</v>
      </c>
      <c r="B18" s="78" t="s">
        <v>9</v>
      </c>
      <c r="C18" s="248">
        <v>10.944466963923794</v>
      </c>
      <c r="D18" s="248">
        <v>11.573871109162647</v>
      </c>
      <c r="E18" s="248">
        <v>14.179687499999998</v>
      </c>
      <c r="F18" s="248">
        <v>19.10265125764786</v>
      </c>
      <c r="G18" s="248">
        <v>19.173200285103352</v>
      </c>
      <c r="H18" s="248">
        <v>14.504792332268371</v>
      </c>
      <c r="I18" s="248">
        <v>17.815646785437643</v>
      </c>
      <c r="J18" s="248">
        <v>13.04034582132565</v>
      </c>
      <c r="K18" s="248">
        <v>12.34375</v>
      </c>
      <c r="L18" s="248">
        <v>11.584932480454867</v>
      </c>
      <c r="M18" s="248">
        <v>12.014563106796118</v>
      </c>
      <c r="N18" s="248">
        <v>13.086276780544296</v>
      </c>
      <c r="O18" s="248">
        <v>11.881188118811881</v>
      </c>
      <c r="P18" s="248">
        <v>19.68463886063072</v>
      </c>
      <c r="Q18" s="248">
        <v>22.88096340898564</v>
      </c>
      <c r="R18" s="248">
        <v>23.979591836734691</v>
      </c>
      <c r="S18" s="248">
        <v>31.234150464919697</v>
      </c>
      <c r="T18" s="248">
        <v>26.73626872446664</v>
      </c>
      <c r="U18" s="248">
        <v>28.610354223433244</v>
      </c>
      <c r="V18" s="248">
        <v>33.040421792618631</v>
      </c>
      <c r="X18" s="8"/>
      <c r="Y18" s="8"/>
    </row>
    <row r="19" spans="1:25" ht="14.25" x14ac:dyDescent="0.2">
      <c r="A19" s="61" t="s">
        <v>135</v>
      </c>
      <c r="B19" s="78" t="s">
        <v>10</v>
      </c>
      <c r="C19" s="248">
        <v>3.4977064220183482</v>
      </c>
      <c r="D19" s="248">
        <v>3.5794183445190155</v>
      </c>
      <c r="E19" s="248">
        <v>0.31088082901554404</v>
      </c>
      <c r="F19" s="248">
        <v>0.80188679245283023</v>
      </c>
      <c r="G19" s="248">
        <v>0.50684237202230109</v>
      </c>
      <c r="H19" s="248">
        <v>5.1364365971107544</v>
      </c>
      <c r="I19" s="248">
        <v>5.2325581395348841</v>
      </c>
      <c r="J19" s="248">
        <v>5.9494702526487364</v>
      </c>
      <c r="K19" s="248">
        <v>6.1996779388083736</v>
      </c>
      <c r="L19" s="248">
        <v>9.9179716629381058</v>
      </c>
      <c r="M19" s="248">
        <v>11.906193625977151</v>
      </c>
      <c r="N19" s="248">
        <v>13.110846245530395</v>
      </c>
      <c r="O19" s="248">
        <v>11.995577667219457</v>
      </c>
      <c r="P19" s="248">
        <v>13.288288288288289</v>
      </c>
      <c r="Q19" s="248">
        <v>11.054994388327721</v>
      </c>
      <c r="R19" s="248">
        <v>10.985748218527316</v>
      </c>
      <c r="S19" s="248">
        <v>18.212669683257918</v>
      </c>
      <c r="T19" s="248">
        <v>13.954869358669834</v>
      </c>
      <c r="U19" s="248">
        <v>17.701525054466231</v>
      </c>
      <c r="V19" s="248">
        <v>18.690005646527386</v>
      </c>
      <c r="X19" s="8"/>
      <c r="Y19" s="8"/>
    </row>
    <row r="20" spans="1:25" ht="14.25" x14ac:dyDescent="0.2">
      <c r="A20" s="61" t="s">
        <v>136</v>
      </c>
      <c r="B20" s="78" t="s">
        <v>11</v>
      </c>
      <c r="C20" s="248">
        <v>23.442136498516319</v>
      </c>
      <c r="D20" s="248">
        <v>18.576979116075766</v>
      </c>
      <c r="E20" s="248">
        <v>16.241822693435598</v>
      </c>
      <c r="F20" s="248">
        <v>11.852831020048468</v>
      </c>
      <c r="G20" s="248">
        <v>10.068493150684931</v>
      </c>
      <c r="H20" s="248">
        <v>16.517683637776916</v>
      </c>
      <c r="I20" s="248">
        <v>13.159325720500274</v>
      </c>
      <c r="J20" s="248">
        <v>13.820731096644966</v>
      </c>
      <c r="K20" s="248">
        <v>12.524850894632205</v>
      </c>
      <c r="L20" s="248">
        <v>11.567516525023608</v>
      </c>
      <c r="M20" s="248">
        <v>11.434262948207172</v>
      </c>
      <c r="N20" s="248">
        <v>11.174894756984308</v>
      </c>
      <c r="O20" s="248">
        <v>12.289915966386554</v>
      </c>
      <c r="P20" s="248">
        <v>14.224844313339888</v>
      </c>
      <c r="Q20" s="248">
        <v>11.855324849296718</v>
      </c>
      <c r="R20" s="248">
        <v>12.558294470353099</v>
      </c>
      <c r="S20" s="248">
        <v>12.350325008552856</v>
      </c>
      <c r="T20" s="248">
        <v>7.4440777411074439</v>
      </c>
      <c r="U20" s="248">
        <v>8.5734120097188473</v>
      </c>
      <c r="V20" s="248">
        <v>9.3217265143271675</v>
      </c>
      <c r="X20" s="8"/>
      <c r="Y20" s="8"/>
    </row>
    <row r="21" spans="1:25" ht="14.25" x14ac:dyDescent="0.2">
      <c r="A21" s="61" t="s">
        <v>137</v>
      </c>
      <c r="B21" s="78" t="s">
        <v>12</v>
      </c>
      <c r="C21" s="248">
        <v>12.747418244406198</v>
      </c>
      <c r="D21" s="248">
        <v>11.654094238548158</v>
      </c>
      <c r="E21" s="248">
        <v>10.799645913248746</v>
      </c>
      <c r="F21" s="248">
        <v>11.526766792591909</v>
      </c>
      <c r="G21" s="248">
        <v>13.662652887076893</v>
      </c>
      <c r="H21" s="248">
        <v>14.123801220575412</v>
      </c>
      <c r="I21" s="248">
        <v>12.326043737574553</v>
      </c>
      <c r="J21" s="248">
        <v>10.264635124298316</v>
      </c>
      <c r="K21" s="248">
        <v>10.432465669194507</v>
      </c>
      <c r="L21" s="248">
        <v>9.7401309264034914</v>
      </c>
      <c r="M21" s="248">
        <v>8.3938523897990205</v>
      </c>
      <c r="N21" s="248">
        <v>7.8277886497064575</v>
      </c>
      <c r="O21" s="248">
        <v>6.9732264407805165</v>
      </c>
      <c r="P21" s="248">
        <v>8.0608365019011412</v>
      </c>
      <c r="Q21" s="248">
        <v>9.9287687163831944</v>
      </c>
      <c r="R21" s="248">
        <v>10.838068181818182</v>
      </c>
      <c r="S21" s="248">
        <v>10.636154289004029</v>
      </c>
      <c r="T21" s="248">
        <v>7.8849144634525663</v>
      </c>
      <c r="U21" s="248">
        <v>8.9991589571068111</v>
      </c>
      <c r="V21" s="248">
        <v>9.2282381094825006</v>
      </c>
      <c r="X21" s="8"/>
      <c r="Y21" s="8"/>
    </row>
    <row r="22" spans="1:25" ht="14.25" x14ac:dyDescent="0.2">
      <c r="A22" s="61" t="s">
        <v>138</v>
      </c>
      <c r="B22" s="78" t="s">
        <v>13</v>
      </c>
      <c r="C22" s="248">
        <v>9.516291992927508</v>
      </c>
      <c r="D22" s="248">
        <v>7.6877116112328228</v>
      </c>
      <c r="E22" s="248">
        <v>10.396811644429043</v>
      </c>
      <c r="F22" s="248">
        <v>12.759466085535276</v>
      </c>
      <c r="G22" s="248">
        <v>14.688783401781427</v>
      </c>
      <c r="H22" s="248">
        <v>11.707458084409328</v>
      </c>
      <c r="I22" s="248">
        <v>10.415140415140415</v>
      </c>
      <c r="J22" s="248">
        <v>9.3134178486255816</v>
      </c>
      <c r="K22" s="248">
        <v>8.8797994458371825</v>
      </c>
      <c r="L22" s="248">
        <v>7.3663876368319379</v>
      </c>
      <c r="M22" s="248">
        <v>6.7066638097278766</v>
      </c>
      <c r="N22" s="248">
        <v>6.289793555855681</v>
      </c>
      <c r="O22" s="248">
        <v>6.2934718846895166</v>
      </c>
      <c r="P22" s="248">
        <v>7.2324661109707842</v>
      </c>
      <c r="Q22" s="248">
        <v>8.4819925950858295</v>
      </c>
      <c r="R22" s="248">
        <v>8.1871845324664214</v>
      </c>
      <c r="S22" s="248">
        <v>8.5604770017035765</v>
      </c>
      <c r="T22" s="248">
        <v>8.1164866134335369</v>
      </c>
      <c r="U22" s="248">
        <v>8.8256397990911264</v>
      </c>
      <c r="V22" s="248">
        <v>9.0380778905369059</v>
      </c>
      <c r="X22" s="8"/>
      <c r="Y22" s="8"/>
    </row>
    <row r="23" spans="1:25" ht="14.25" x14ac:dyDescent="0.2">
      <c r="A23" s="61" t="s">
        <v>139</v>
      </c>
      <c r="B23" s="78" t="s">
        <v>14</v>
      </c>
      <c r="C23" s="248">
        <v>3.6413969335604772</v>
      </c>
      <c r="D23" s="248">
        <v>8.5263578274760388</v>
      </c>
      <c r="E23" s="248">
        <v>10.663803900518877</v>
      </c>
      <c r="F23" s="248">
        <v>14.075114075114076</v>
      </c>
      <c r="G23" s="248">
        <v>13.877338877338877</v>
      </c>
      <c r="H23" s="248">
        <v>13.97489539748954</v>
      </c>
      <c r="I23" s="248">
        <v>11.061419200954084</v>
      </c>
      <c r="J23" s="248">
        <v>12.686567164179104</v>
      </c>
      <c r="K23" s="248">
        <v>8.7385243114586864</v>
      </c>
      <c r="L23" s="248">
        <v>9.8430346631785479</v>
      </c>
      <c r="M23" s="248">
        <v>8.0366774541531818</v>
      </c>
      <c r="N23" s="248">
        <v>10.422463951429293</v>
      </c>
      <c r="O23" s="248">
        <v>8.9198435972629522</v>
      </c>
      <c r="P23" s="248">
        <v>9.2382855873861871</v>
      </c>
      <c r="Q23" s="248">
        <v>8.9666951323654995</v>
      </c>
      <c r="R23" s="248">
        <v>11.769991015274034</v>
      </c>
      <c r="S23" s="248">
        <v>11.044444444444444</v>
      </c>
      <c r="T23" s="248">
        <v>9.3757649938800487</v>
      </c>
      <c r="U23" s="248">
        <v>10.311903246339911</v>
      </c>
      <c r="V23" s="248">
        <v>13.36797354747284</v>
      </c>
      <c r="X23" s="8"/>
      <c r="Y23" s="8"/>
    </row>
    <row r="24" spans="1:25" ht="14.25" x14ac:dyDescent="0.2">
      <c r="A24" s="61" t="s">
        <v>140</v>
      </c>
      <c r="B24" s="78" t="s">
        <v>15</v>
      </c>
      <c r="C24" s="248">
        <v>4.562043795620438</v>
      </c>
      <c r="D24" s="248">
        <v>7.2139303482587067</v>
      </c>
      <c r="E24" s="248">
        <v>9.4268880557043389</v>
      </c>
      <c r="F24" s="248">
        <v>6.9933639612046958</v>
      </c>
      <c r="G24" s="248">
        <v>9.9038461538461533</v>
      </c>
      <c r="H24" s="248">
        <v>11.990595611285267</v>
      </c>
      <c r="I24" s="248">
        <v>12.235067437379577</v>
      </c>
      <c r="J24" s="248">
        <v>9.5756256800870503</v>
      </c>
      <c r="K24" s="248">
        <v>12.603305785123966</v>
      </c>
      <c r="L24" s="248">
        <v>10.30577576443941</v>
      </c>
      <c r="M24" s="248">
        <v>9.1328413284132832</v>
      </c>
      <c r="N24" s="248">
        <v>9.8298676748582228</v>
      </c>
      <c r="O24" s="248">
        <v>10.711225364181661</v>
      </c>
      <c r="P24" s="248">
        <v>6.9236821400472079</v>
      </c>
      <c r="Q24" s="248">
        <v>3.8174273858921164</v>
      </c>
      <c r="R24" s="248">
        <v>5.537720706260032</v>
      </c>
      <c r="S24" s="248">
        <v>6.1068702290076331</v>
      </c>
      <c r="T24" s="248">
        <v>4.86322188449848</v>
      </c>
      <c r="U24" s="248">
        <v>2.052980132450331</v>
      </c>
      <c r="V24" s="248">
        <v>1.7571884984025559</v>
      </c>
      <c r="X24" s="8"/>
      <c r="Y24" s="8"/>
    </row>
    <row r="25" spans="1:25" ht="14.25" x14ac:dyDescent="0.2">
      <c r="A25" s="61" t="s">
        <v>141</v>
      </c>
      <c r="B25" s="78" t="s">
        <v>16</v>
      </c>
      <c r="C25" s="248">
        <v>7.0978820835718368</v>
      </c>
      <c r="D25" s="248">
        <v>3.3986928104575163</v>
      </c>
      <c r="E25" s="248">
        <v>7.0075757575757569</v>
      </c>
      <c r="F25" s="248">
        <v>8.1884464385866522</v>
      </c>
      <c r="G25" s="248">
        <v>13.410931174089068</v>
      </c>
      <c r="H25" s="248">
        <v>18.161266013564433</v>
      </c>
      <c r="I25" s="248">
        <v>23.09299895506792</v>
      </c>
      <c r="J25" s="248">
        <v>19.773429454170959</v>
      </c>
      <c r="K25" s="248">
        <v>21.239954075774971</v>
      </c>
      <c r="L25" s="248">
        <v>22.423146473779383</v>
      </c>
      <c r="M25" s="248">
        <v>26.416382252559728</v>
      </c>
      <c r="N25" s="248">
        <v>29.455279085406861</v>
      </c>
      <c r="O25" s="248">
        <v>29.073114565342546</v>
      </c>
      <c r="P25" s="248">
        <v>30.968410150181253</v>
      </c>
      <c r="Q25" s="248">
        <v>26.895799236224764</v>
      </c>
      <c r="R25" s="248">
        <v>26.771653543307089</v>
      </c>
      <c r="S25" s="248">
        <v>24.297082228116711</v>
      </c>
      <c r="T25" s="248">
        <v>22.008781558726671</v>
      </c>
      <c r="U25" s="248">
        <v>27.432296890672013</v>
      </c>
      <c r="V25" s="248">
        <v>32.410256410256409</v>
      </c>
      <c r="X25" s="8"/>
      <c r="Y25" s="8"/>
    </row>
    <row r="26" spans="1:25" ht="14.25" x14ac:dyDescent="0.2">
      <c r="A26" s="61" t="s">
        <v>142</v>
      </c>
      <c r="B26" s="78" t="s">
        <v>17</v>
      </c>
      <c r="C26" s="248">
        <v>0.22753128555176336</v>
      </c>
      <c r="D26" s="248">
        <v>8.9093701996927805</v>
      </c>
      <c r="E26" s="248">
        <v>9.0449954086317721</v>
      </c>
      <c r="F26" s="248">
        <v>8.341608738828203</v>
      </c>
      <c r="G26" s="248">
        <v>9.2163627402661419</v>
      </c>
      <c r="H26" s="248">
        <v>9.3352192362093351</v>
      </c>
      <c r="I26" s="248">
        <v>10.522442972774099</v>
      </c>
      <c r="J26" s="248">
        <v>22.606191504679625</v>
      </c>
      <c r="K26" s="248">
        <v>15.895710681244744</v>
      </c>
      <c r="L26" s="248">
        <v>14.855072463768115</v>
      </c>
      <c r="M26" s="248">
        <v>11.571334648257725</v>
      </c>
      <c r="N26" s="248">
        <v>11.799065420560748</v>
      </c>
      <c r="O26" s="248">
        <v>11.986301369863012</v>
      </c>
      <c r="P26" s="248">
        <v>14.130434782608695</v>
      </c>
      <c r="Q26" s="248">
        <v>11.653914067098293</v>
      </c>
      <c r="R26" s="248">
        <v>13.870776526378187</v>
      </c>
      <c r="S26" s="248">
        <v>11.309157959434541</v>
      </c>
      <c r="T26" s="248">
        <v>8.8473520249221185</v>
      </c>
      <c r="U26" s="248">
        <v>9.7760786455488802</v>
      </c>
      <c r="V26" s="248">
        <v>13.314763231197771</v>
      </c>
      <c r="X26" s="8"/>
      <c r="Y26" s="8"/>
    </row>
    <row r="27" spans="1:25" ht="14.25" x14ac:dyDescent="0.2">
      <c r="A27" s="61" t="s">
        <v>143</v>
      </c>
      <c r="B27" s="78" t="s">
        <v>30</v>
      </c>
      <c r="C27" s="248">
        <v>0</v>
      </c>
      <c r="D27" s="248">
        <v>0</v>
      </c>
      <c r="E27" s="248">
        <v>0.61349693251533743</v>
      </c>
      <c r="F27" s="248">
        <v>3.125</v>
      </c>
      <c r="G27" s="248">
        <v>5.5900621118012426</v>
      </c>
      <c r="H27" s="248">
        <v>4.3165467625899279</v>
      </c>
      <c r="I27" s="248">
        <v>2.3148148148148149</v>
      </c>
      <c r="J27" s="248">
        <v>4.4534412955465585</v>
      </c>
      <c r="K27" s="248">
        <v>2.6119402985074625</v>
      </c>
      <c r="L27" s="248">
        <v>1.7857142857142856</v>
      </c>
      <c r="M27" s="248">
        <v>3.1128404669260701</v>
      </c>
      <c r="N27" s="248">
        <v>1.098901098901099</v>
      </c>
      <c r="O27" s="248">
        <v>0.86705202312138718</v>
      </c>
      <c r="P27" s="248">
        <v>0.27932960893854747</v>
      </c>
      <c r="Q27" s="248">
        <v>0.516795865633075</v>
      </c>
      <c r="R27" s="248">
        <v>0.60790273556231</v>
      </c>
      <c r="S27" s="248">
        <v>1.2383900928792571</v>
      </c>
      <c r="T27" s="248">
        <v>1.6286644951140066</v>
      </c>
      <c r="U27" s="248">
        <v>0</v>
      </c>
      <c r="V27" s="248">
        <v>0</v>
      </c>
      <c r="X27" s="10"/>
      <c r="Y27" s="10"/>
    </row>
    <row r="28" spans="1:25" ht="14.25" x14ac:dyDescent="0.2">
      <c r="A28" s="61" t="s">
        <v>144</v>
      </c>
      <c r="B28" s="78" t="s">
        <v>18</v>
      </c>
      <c r="C28" s="248">
        <v>4.3620859298130537</v>
      </c>
      <c r="D28" s="248">
        <v>7.2522392372146776</v>
      </c>
      <c r="E28" s="248">
        <v>8.8719898605830174</v>
      </c>
      <c r="F28" s="248">
        <v>10.079004069906631</v>
      </c>
      <c r="G28" s="248">
        <v>11.856617647058822</v>
      </c>
      <c r="H28" s="248">
        <v>13.310412573673872</v>
      </c>
      <c r="I28" s="248">
        <v>9.5149253731343286</v>
      </c>
      <c r="J28" s="248">
        <v>8.3382266588373462</v>
      </c>
      <c r="K28" s="248">
        <v>9.7721822541966432</v>
      </c>
      <c r="L28" s="248">
        <v>7.4684239428885233</v>
      </c>
      <c r="M28" s="248">
        <v>6.3965884861407254</v>
      </c>
      <c r="N28" s="248">
        <v>8.3640189374013669</v>
      </c>
      <c r="O28" s="248">
        <v>7.1528100325127726</v>
      </c>
      <c r="P28" s="248">
        <v>7.59493670886076</v>
      </c>
      <c r="Q28" s="248">
        <v>4.2746113989637307</v>
      </c>
      <c r="R28" s="248">
        <v>2.9928172386272944</v>
      </c>
      <c r="S28" s="248">
        <v>5.4000788332676386</v>
      </c>
      <c r="T28" s="248">
        <v>6.6609368285345942</v>
      </c>
      <c r="U28" s="248">
        <v>7.9803328290468993</v>
      </c>
      <c r="V28" s="248">
        <v>6.436041834271923</v>
      </c>
      <c r="X28" s="8"/>
      <c r="Y28" s="8"/>
    </row>
    <row r="29" spans="1:25" ht="14.25" x14ac:dyDescent="0.2">
      <c r="A29" s="61" t="s">
        <v>145</v>
      </c>
      <c r="B29" s="78" t="s">
        <v>19</v>
      </c>
      <c r="C29" s="248">
        <v>14.652501106684374</v>
      </c>
      <c r="D29" s="248">
        <v>14.600770559319781</v>
      </c>
      <c r="E29" s="248">
        <v>16.746093317078579</v>
      </c>
      <c r="F29" s="248">
        <v>16.982942430703623</v>
      </c>
      <c r="G29" s="248">
        <v>14.255079006772009</v>
      </c>
      <c r="H29" s="248">
        <v>18.482567353407291</v>
      </c>
      <c r="I29" s="248">
        <v>18.204911092294665</v>
      </c>
      <c r="J29" s="248">
        <v>14.34355118565645</v>
      </c>
      <c r="K29" s="248">
        <v>14.22857142857143</v>
      </c>
      <c r="L29" s="248">
        <v>14.934192855224282</v>
      </c>
      <c r="M29" s="248">
        <v>13.27683615819209</v>
      </c>
      <c r="N29" s="248">
        <v>16.451890034364261</v>
      </c>
      <c r="O29" s="248">
        <v>17.074548192771086</v>
      </c>
      <c r="P29" s="248">
        <v>16.551852541426175</v>
      </c>
      <c r="Q29" s="248">
        <v>15.981156006522919</v>
      </c>
      <c r="R29" s="248">
        <v>16.921186589433034</v>
      </c>
      <c r="S29" s="248">
        <v>16.56293222683264</v>
      </c>
      <c r="T29" s="248">
        <v>10.942071386775892</v>
      </c>
      <c r="U29" s="248">
        <v>9.7714186005932646</v>
      </c>
      <c r="V29" s="248">
        <v>13.962670495333812</v>
      </c>
      <c r="X29" s="8"/>
      <c r="Y29" s="8"/>
    </row>
    <row r="30" spans="1:25" ht="14.25" x14ac:dyDescent="0.2">
      <c r="A30" s="61" t="s">
        <v>146</v>
      </c>
      <c r="B30" s="78" t="s">
        <v>20</v>
      </c>
      <c r="C30" s="248">
        <v>0.3105590062111801</v>
      </c>
      <c r="D30" s="248">
        <v>0</v>
      </c>
      <c r="E30" s="248">
        <v>0.26666666666666666</v>
      </c>
      <c r="F30" s="248">
        <v>0.81300813008130091</v>
      </c>
      <c r="G30" s="248">
        <v>4.1131105398457581</v>
      </c>
      <c r="H30" s="248">
        <v>3.6923076923076925</v>
      </c>
      <c r="I30" s="248">
        <v>3.5714285714285712</v>
      </c>
      <c r="J30" s="248">
        <v>5.0675675675675675</v>
      </c>
      <c r="K30" s="248">
        <v>5.8181818181818183</v>
      </c>
      <c r="L30" s="248">
        <v>2.2813688212927756</v>
      </c>
      <c r="M30" s="248">
        <v>4.234527687296417</v>
      </c>
      <c r="N30" s="248">
        <v>7.3619631901840492</v>
      </c>
      <c r="O30" s="248">
        <v>7.8085642317380355</v>
      </c>
      <c r="P30" s="248">
        <v>2.6595744680851063</v>
      </c>
      <c r="Q30" s="248">
        <v>7.2261072261072261</v>
      </c>
      <c r="R30" s="248">
        <v>5.8524173027989823</v>
      </c>
      <c r="S30" s="248">
        <v>4.3814432989690717</v>
      </c>
      <c r="T30" s="248">
        <v>3.6516853932584268</v>
      </c>
      <c r="U30" s="248">
        <v>3.9682539682539679</v>
      </c>
      <c r="V30" s="248">
        <v>2.8481012658227849</v>
      </c>
      <c r="X30" s="8"/>
      <c r="Y30" s="8"/>
    </row>
    <row r="31" spans="1:25" ht="14.25" x14ac:dyDescent="0.2">
      <c r="A31" s="61" t="s">
        <v>147</v>
      </c>
      <c r="B31" s="78" t="s">
        <v>21</v>
      </c>
      <c r="C31" s="248">
        <v>11.975745325922183</v>
      </c>
      <c r="D31" s="248">
        <v>9.4050480769230766</v>
      </c>
      <c r="E31" s="248">
        <v>10.726030862635973</v>
      </c>
      <c r="F31" s="248">
        <v>11.86109073123013</v>
      </c>
      <c r="G31" s="248">
        <v>11.865222623345367</v>
      </c>
      <c r="H31" s="248">
        <v>11.863693731594447</v>
      </c>
      <c r="I31" s="248">
        <v>8.029556650246306</v>
      </c>
      <c r="J31" s="248">
        <v>9.040074557315938</v>
      </c>
      <c r="K31" s="248">
        <v>9.0953307392996106</v>
      </c>
      <c r="L31" s="248">
        <v>9.5310136157337375</v>
      </c>
      <c r="M31" s="248">
        <v>9.5437421515278356</v>
      </c>
      <c r="N31" s="248">
        <v>11.954108068097707</v>
      </c>
      <c r="O31" s="248">
        <v>11.936155447605829</v>
      </c>
      <c r="P31" s="248">
        <v>10.366666666666667</v>
      </c>
      <c r="Q31" s="248">
        <v>10.736497545008184</v>
      </c>
      <c r="R31" s="248">
        <v>13.934164269734739</v>
      </c>
      <c r="S31" s="248">
        <v>15.178279358848545</v>
      </c>
      <c r="T31" s="248">
        <v>10.291130670277591</v>
      </c>
      <c r="U31" s="248">
        <v>10.460005859947261</v>
      </c>
      <c r="V31" s="248">
        <v>16.986657988935892</v>
      </c>
      <c r="X31" s="8"/>
      <c r="Y31" s="8"/>
    </row>
    <row r="32" spans="1:25" ht="14.25" x14ac:dyDescent="0.2">
      <c r="A32" s="61" t="s">
        <v>148</v>
      </c>
      <c r="B32" s="78" t="s">
        <v>22</v>
      </c>
      <c r="C32" s="248">
        <v>9.3735390369331473</v>
      </c>
      <c r="D32" s="248">
        <v>7.1104748270102602</v>
      </c>
      <c r="E32" s="248">
        <v>7.6032013479359728</v>
      </c>
      <c r="F32" s="248">
        <v>12.043301759133964</v>
      </c>
      <c r="G32" s="248">
        <v>12.725509214354997</v>
      </c>
      <c r="H32" s="248">
        <v>17.141909814323608</v>
      </c>
      <c r="I32" s="248">
        <v>12.572447614801604</v>
      </c>
      <c r="J32" s="248">
        <v>7.6199435559736601</v>
      </c>
      <c r="K32" s="248">
        <v>9.8569969356486205</v>
      </c>
      <c r="L32" s="248">
        <v>10.388394946186242</v>
      </c>
      <c r="M32" s="248">
        <v>11.736571008094186</v>
      </c>
      <c r="N32" s="248">
        <v>13.58321870701513</v>
      </c>
      <c r="O32" s="248">
        <v>14.052089642640825</v>
      </c>
      <c r="P32" s="248">
        <v>17.328712343375098</v>
      </c>
      <c r="Q32" s="248">
        <v>18.43634442683571</v>
      </c>
      <c r="R32" s="248">
        <v>18.096207686434205</v>
      </c>
      <c r="S32" s="248">
        <v>15.659485023646875</v>
      </c>
      <c r="T32" s="248">
        <v>12.940190050307434</v>
      </c>
      <c r="U32" s="248">
        <v>13.697674418604652</v>
      </c>
      <c r="V32" s="248">
        <v>15.141388174807197</v>
      </c>
      <c r="X32" s="8"/>
      <c r="Y32" s="8"/>
    </row>
    <row r="33" spans="1:25" ht="14.25" x14ac:dyDescent="0.2">
      <c r="A33" s="61" t="s">
        <v>149</v>
      </c>
      <c r="B33" s="78" t="s">
        <v>23</v>
      </c>
      <c r="C33" s="248">
        <v>7.320997586484312</v>
      </c>
      <c r="D33" s="248">
        <v>9.4402673350041759</v>
      </c>
      <c r="E33" s="248">
        <v>9.0604026845637584</v>
      </c>
      <c r="F33" s="248">
        <v>13.015463917525775</v>
      </c>
      <c r="G33" s="248">
        <v>11.339846475924634</v>
      </c>
      <c r="H33" s="248">
        <v>14.206128133704734</v>
      </c>
      <c r="I33" s="248">
        <v>13.845099383139136</v>
      </c>
      <c r="J33" s="248">
        <v>11.816340310600944</v>
      </c>
      <c r="K33" s="248">
        <v>9.855951478392722</v>
      </c>
      <c r="L33" s="248">
        <v>8.0882352941176467</v>
      </c>
      <c r="M33" s="248">
        <v>8.7009063444108765</v>
      </c>
      <c r="N33" s="248">
        <v>7.0155261644623348</v>
      </c>
      <c r="O33" s="248">
        <v>8.3816552451238806</v>
      </c>
      <c r="P33" s="248">
        <v>4.8529411764705888</v>
      </c>
      <c r="Q33" s="248">
        <v>4.6948356807511731</v>
      </c>
      <c r="R33" s="248">
        <v>5.4260089686098656</v>
      </c>
      <c r="S33" s="248">
        <v>3.0272952853598012</v>
      </c>
      <c r="T33" s="248">
        <v>3.629417382999045</v>
      </c>
      <c r="U33" s="248">
        <v>4.610226320201174</v>
      </c>
      <c r="V33" s="248">
        <v>3.4567901234567899</v>
      </c>
      <c r="X33" s="8"/>
      <c r="Y33" s="8"/>
    </row>
    <row r="34" spans="1:25" ht="14.25" x14ac:dyDescent="0.2">
      <c r="A34" s="61" t="s">
        <v>150</v>
      </c>
      <c r="B34" s="78" t="s">
        <v>24</v>
      </c>
      <c r="C34" s="248">
        <v>0.4098360655737705</v>
      </c>
      <c r="D34" s="248">
        <v>1.3289036544850499</v>
      </c>
      <c r="E34" s="248">
        <v>2.9702970297029703</v>
      </c>
      <c r="F34" s="248">
        <v>7.4712643678160928</v>
      </c>
      <c r="G34" s="248">
        <v>4.2328042328042326</v>
      </c>
      <c r="H34" s="248">
        <v>2.2950819672131146</v>
      </c>
      <c r="I34" s="248">
        <v>3.3057851239669422</v>
      </c>
      <c r="J34" s="248">
        <v>3.3707865168539324</v>
      </c>
      <c r="K34" s="248">
        <v>4.225352112676056</v>
      </c>
      <c r="L34" s="248">
        <v>4.1522491349480966</v>
      </c>
      <c r="M34" s="248">
        <v>6.2695924764890272</v>
      </c>
      <c r="N34" s="248">
        <v>5.8441558441558437</v>
      </c>
      <c r="O34" s="248">
        <v>3.8961038961038961</v>
      </c>
      <c r="P34" s="248">
        <v>7.3015873015873023</v>
      </c>
      <c r="Q34" s="248">
        <v>1.3245033112582782</v>
      </c>
      <c r="R34" s="248">
        <v>1.0238907849829351</v>
      </c>
      <c r="S34" s="248">
        <v>2.6936026936026933</v>
      </c>
      <c r="T34" s="248">
        <v>0.36900369003690037</v>
      </c>
      <c r="U34" s="248">
        <v>1.3986013986013985</v>
      </c>
      <c r="V34" s="248">
        <v>1.1363636363636365</v>
      </c>
      <c r="X34" s="8"/>
      <c r="Y34" s="8"/>
    </row>
    <row r="35" spans="1:25" ht="14.25" x14ac:dyDescent="0.2">
      <c r="A35" s="61" t="s">
        <v>151</v>
      </c>
      <c r="B35" s="78" t="s">
        <v>25</v>
      </c>
      <c r="C35" s="248">
        <v>10.703466846179738</v>
      </c>
      <c r="D35" s="248">
        <v>8.2120582120582117</v>
      </c>
      <c r="E35" s="248">
        <v>6.9466882067851374</v>
      </c>
      <c r="F35" s="248">
        <v>5.3432642487046635</v>
      </c>
      <c r="G35" s="248">
        <v>7.1785819358634884</v>
      </c>
      <c r="H35" s="248">
        <v>3.5637149028077757</v>
      </c>
      <c r="I35" s="248">
        <v>5.8096415327564896</v>
      </c>
      <c r="J35" s="248">
        <v>7.7804583835946923</v>
      </c>
      <c r="K35" s="248">
        <v>5.6303549571603426</v>
      </c>
      <c r="L35" s="248">
        <v>5.1787916152897653</v>
      </c>
      <c r="M35" s="248">
        <v>5.0379198266522209</v>
      </c>
      <c r="N35" s="248">
        <v>4.8904737646459502</v>
      </c>
      <c r="O35" s="248">
        <v>7.60920620009394</v>
      </c>
      <c r="P35" s="248">
        <v>7.7471059661620654</v>
      </c>
      <c r="Q35" s="248">
        <v>8.277999114652502</v>
      </c>
      <c r="R35" s="248">
        <v>7.0546737213403876</v>
      </c>
      <c r="S35" s="248">
        <v>6.0126582278481013</v>
      </c>
      <c r="T35" s="248">
        <v>5.4612207434603031</v>
      </c>
      <c r="U35" s="248">
        <v>8.4913793103448274</v>
      </c>
      <c r="V35" s="248">
        <v>8.1855388813096877</v>
      </c>
      <c r="X35" s="8"/>
      <c r="Y35" s="8"/>
    </row>
    <row r="36" spans="1:25" ht="14.25" x14ac:dyDescent="0.2">
      <c r="A36" s="61" t="s">
        <v>152</v>
      </c>
      <c r="B36" s="78" t="s">
        <v>26</v>
      </c>
      <c r="C36" s="248">
        <v>18.101933216168717</v>
      </c>
      <c r="D36" s="248">
        <v>15.422119579163459</v>
      </c>
      <c r="E36" s="248">
        <v>16.759649322554935</v>
      </c>
      <c r="F36" s="248">
        <v>16.266944734098018</v>
      </c>
      <c r="G36" s="248">
        <v>15.03989507049951</v>
      </c>
      <c r="H36" s="248">
        <v>16.387559808612441</v>
      </c>
      <c r="I36" s="248">
        <v>17.661448140900195</v>
      </c>
      <c r="J36" s="248">
        <v>16.066282420749278</v>
      </c>
      <c r="K36" s="248">
        <v>15.918175405596049</v>
      </c>
      <c r="L36" s="248">
        <v>14.397905759162304</v>
      </c>
      <c r="M36" s="248">
        <v>12.479773462783172</v>
      </c>
      <c r="N36" s="248">
        <v>13.006317354143441</v>
      </c>
      <c r="O36" s="248">
        <v>11.417389824740514</v>
      </c>
      <c r="P36" s="248">
        <v>12.082178379259743</v>
      </c>
      <c r="Q36" s="248">
        <v>15.970961887477314</v>
      </c>
      <c r="R36" s="248">
        <v>17.488532110091743</v>
      </c>
      <c r="S36" s="248">
        <v>15.246701090074586</v>
      </c>
      <c r="T36" s="248">
        <v>10.533035429300989</v>
      </c>
      <c r="U36" s="248">
        <v>13.165801693526358</v>
      </c>
      <c r="V36" s="248">
        <v>17.615257546178103</v>
      </c>
      <c r="X36" s="8"/>
      <c r="Y36" s="8"/>
    </row>
    <row r="37" spans="1:25" ht="14.25" x14ac:dyDescent="0.2">
      <c r="A37" s="61" t="s">
        <v>153</v>
      </c>
      <c r="B37" s="78" t="s">
        <v>27</v>
      </c>
      <c r="C37" s="248">
        <v>12.068965517241379</v>
      </c>
      <c r="D37" s="248">
        <v>10.777626193724419</v>
      </c>
      <c r="E37" s="248">
        <v>11.081909767849321</v>
      </c>
      <c r="F37" s="248">
        <v>7.5121520106053916</v>
      </c>
      <c r="G37" s="248">
        <v>11.423390752493201</v>
      </c>
      <c r="H37" s="248">
        <v>15.888554216867471</v>
      </c>
      <c r="I37" s="248">
        <v>14.309623430962343</v>
      </c>
      <c r="J37" s="248">
        <v>18.923198733174981</v>
      </c>
      <c r="K37" s="248">
        <v>16.510172143974959</v>
      </c>
      <c r="L37" s="248">
        <v>10.754414125200643</v>
      </c>
      <c r="M37" s="248">
        <v>12.195121951219512</v>
      </c>
      <c r="N37" s="248">
        <v>14.294790343074967</v>
      </c>
      <c r="O37" s="248">
        <v>10.823258491652274</v>
      </c>
      <c r="P37" s="248">
        <v>8.86150234741784</v>
      </c>
      <c r="Q37" s="248">
        <v>8.4801762114537453</v>
      </c>
      <c r="R37" s="248">
        <v>8.6318261890780974</v>
      </c>
      <c r="S37" s="248">
        <v>4.2157470551766894</v>
      </c>
      <c r="T37" s="248">
        <v>4.9873737373737379</v>
      </c>
      <c r="U37" s="248">
        <v>7.2009291521486647</v>
      </c>
      <c r="V37" s="248">
        <v>9.6737263880938755</v>
      </c>
      <c r="X37" s="8"/>
      <c r="Y37" s="8"/>
    </row>
    <row r="38" spans="1:25" ht="14.25" x14ac:dyDescent="0.2">
      <c r="A38" s="61" t="s">
        <v>154</v>
      </c>
      <c r="B38" s="78" t="s">
        <v>28</v>
      </c>
      <c r="C38" s="248">
        <v>8.4754797441364609</v>
      </c>
      <c r="D38" s="248">
        <v>4.2267528592739936</v>
      </c>
      <c r="E38" s="248">
        <v>6.0273972602739727</v>
      </c>
      <c r="F38" s="248">
        <v>3.4291010194624651</v>
      </c>
      <c r="G38" s="248">
        <v>8.063063063063062</v>
      </c>
      <c r="H38" s="248">
        <v>12.172573189522343</v>
      </c>
      <c r="I38" s="248">
        <v>12.009237875288683</v>
      </c>
      <c r="J38" s="248">
        <v>9.6296296296296298</v>
      </c>
      <c r="K38" s="248">
        <v>10.0418410041841</v>
      </c>
      <c r="L38" s="248">
        <v>14.468085106382977</v>
      </c>
      <c r="M38" s="248">
        <v>14.098073555166375</v>
      </c>
      <c r="N38" s="248">
        <v>14.218009478672986</v>
      </c>
      <c r="O38" s="248">
        <v>9.4176851186196977</v>
      </c>
      <c r="P38" s="248">
        <v>1.9726858877086493</v>
      </c>
      <c r="Q38" s="248">
        <v>3.6443148688046647</v>
      </c>
      <c r="R38" s="248">
        <v>10.181311018131103</v>
      </c>
      <c r="S38" s="248">
        <v>7.1524966261808363</v>
      </c>
      <c r="T38" s="248">
        <v>5.7352941176470589</v>
      </c>
      <c r="U38" s="248">
        <v>4.3865661411925982</v>
      </c>
      <c r="V38" s="248">
        <v>5.6514913657770807</v>
      </c>
      <c r="X38" s="8"/>
      <c r="Y38" s="8"/>
    </row>
    <row r="39" spans="1:25" ht="25.5" customHeight="1" x14ac:dyDescent="0.2">
      <c r="A39" s="289" t="s">
        <v>155</v>
      </c>
      <c r="B39" s="78" t="s">
        <v>29</v>
      </c>
      <c r="C39" s="248">
        <v>17.119623368285897</v>
      </c>
      <c r="D39" s="248">
        <v>18.167905553126367</v>
      </c>
      <c r="E39" s="248">
        <v>15.837299870186067</v>
      </c>
      <c r="F39" s="248">
        <v>16.930693069306933</v>
      </c>
      <c r="G39" s="248">
        <v>16.187196110210696</v>
      </c>
      <c r="H39" s="248">
        <v>14.623571147024045</v>
      </c>
      <c r="I39" s="248">
        <v>13.394216133942161</v>
      </c>
      <c r="J39" s="248">
        <v>8.6142322097378283</v>
      </c>
      <c r="K39" s="248">
        <v>9.2513368983957225</v>
      </c>
      <c r="L39" s="248">
        <v>11.287128712871288</v>
      </c>
      <c r="M39" s="248">
        <v>10.897435897435898</v>
      </c>
      <c r="N39" s="248">
        <v>16.623183004099886</v>
      </c>
      <c r="O39" s="248">
        <v>19.2465970243748</v>
      </c>
      <c r="P39" s="248">
        <v>15.180499845726628</v>
      </c>
      <c r="Q39" s="248">
        <v>14.030769230769231</v>
      </c>
      <c r="R39" s="248">
        <v>15.046728971962617</v>
      </c>
      <c r="S39" s="248">
        <v>19.01669758812616</v>
      </c>
      <c r="T39" s="248">
        <v>16.228070175438596</v>
      </c>
      <c r="U39" s="248">
        <v>19.157894736842103</v>
      </c>
      <c r="V39" s="248">
        <v>25.544492843808335</v>
      </c>
      <c r="X39" s="8"/>
      <c r="Y39" s="8"/>
    </row>
    <row r="40" spans="1:25" ht="15" x14ac:dyDescent="0.2">
      <c r="A40" s="79" t="s">
        <v>157</v>
      </c>
      <c r="B40" s="79" t="s">
        <v>36</v>
      </c>
      <c r="C40" s="256">
        <v>10.329527622964125</v>
      </c>
      <c r="D40" s="256">
        <v>10.150991024682124</v>
      </c>
      <c r="E40" s="256">
        <v>10.874131066622352</v>
      </c>
      <c r="F40" s="256">
        <v>11.907196855762097</v>
      </c>
      <c r="G40" s="256">
        <v>12.383437245866089</v>
      </c>
      <c r="H40" s="256">
        <v>13.240353324035331</v>
      </c>
      <c r="I40" s="256">
        <v>11.877009084556255</v>
      </c>
      <c r="J40" s="256">
        <v>10.753872537400834</v>
      </c>
      <c r="K40" s="256">
        <v>10.758259433760836</v>
      </c>
      <c r="L40" s="256">
        <v>10.842578463315048</v>
      </c>
      <c r="M40" s="256">
        <v>10.058561294536954</v>
      </c>
      <c r="N40" s="256">
        <v>10.607615446934918</v>
      </c>
      <c r="O40" s="256">
        <v>10.920427434391227</v>
      </c>
      <c r="P40" s="256">
        <v>11.245039979262627</v>
      </c>
      <c r="Q40" s="256">
        <v>11.569869866946982</v>
      </c>
      <c r="R40" s="256">
        <v>11.931996239423379</v>
      </c>
      <c r="S40" s="256">
        <v>12.019277959912838</v>
      </c>
      <c r="T40" s="256">
        <v>9.5506624645578828</v>
      </c>
      <c r="U40" s="256">
        <v>10.503780632231029</v>
      </c>
      <c r="V40" s="256">
        <v>12.227005096234723</v>
      </c>
    </row>
    <row r="42" spans="1:25" x14ac:dyDescent="0.2">
      <c r="H42" s="12"/>
    </row>
    <row r="43" spans="1:25" x14ac:dyDescent="0.2">
      <c r="A43" s="73" t="s">
        <v>162</v>
      </c>
      <c r="V43" s="48" t="s">
        <v>81</v>
      </c>
    </row>
    <row r="44" spans="1:25" x14ac:dyDescent="0.2">
      <c r="A44" s="73" t="s">
        <v>163</v>
      </c>
      <c r="B44" s="7"/>
      <c r="V44" s="49" t="s">
        <v>244</v>
      </c>
    </row>
    <row r="45" spans="1:25" x14ac:dyDescent="0.2">
      <c r="V45" s="50" t="s">
        <v>243</v>
      </c>
    </row>
    <row r="47" spans="1:25" x14ac:dyDescent="0.2">
      <c r="A47" s="7" t="s">
        <v>40</v>
      </c>
    </row>
  </sheetData>
  <phoneticPr fontId="46" type="noConversion"/>
  <hyperlinks>
    <hyperlink ref="A47" location="Index!A1" display="Back to index" xr:uid="{00000000-0004-0000-1100-000000000000}"/>
    <hyperlink ref="A3" r:id="rId1" xr:uid="{00000000-0004-0000-1100-000001000000}"/>
    <hyperlink ref="S1" location="Index!A1" display="Return to contents" xr:uid="{00000000-0004-0000-1100-000002000000}"/>
  </hyperlinks>
  <pageMargins left="0.7" right="0.7" top="0.75" bottom="0.75" header="0.3" footer="0.3"/>
  <pageSetup paperSize="9" scale="86" fitToHeight="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pageSetUpPr fitToPage="1"/>
  </sheetPr>
  <dimension ref="A1:P40"/>
  <sheetViews>
    <sheetView workbookViewId="0">
      <selection activeCell="B2" sqref="B2"/>
    </sheetView>
  </sheetViews>
  <sheetFormatPr defaultColWidth="6.85546875" defaultRowHeight="12.75" x14ac:dyDescent="0.2"/>
  <cols>
    <col min="1" max="1" width="8.140625" style="3" customWidth="1"/>
    <col min="2" max="10" width="13.7109375" style="3" customWidth="1"/>
    <col min="11" max="11" width="17.140625" style="3" customWidth="1"/>
    <col min="12" max="13" width="15.5703125" style="3" customWidth="1"/>
    <col min="14" max="16" width="8.42578125" style="3" customWidth="1"/>
    <col min="17" max="17" width="11.7109375" style="3" customWidth="1"/>
    <col min="18" max="16384" width="6.85546875" style="3"/>
  </cols>
  <sheetData>
    <row r="1" spans="1:16" s="37" customFormat="1" ht="12.75" customHeight="1" x14ac:dyDescent="0.2">
      <c r="A1" s="61"/>
      <c r="B1" s="61"/>
      <c r="C1" s="61"/>
      <c r="D1" s="64"/>
      <c r="E1" s="62"/>
      <c r="M1" s="64" t="s">
        <v>123</v>
      </c>
    </row>
    <row r="2" spans="1:16" s="37" customFormat="1" ht="15.75" x14ac:dyDescent="0.25">
      <c r="A2" s="63" t="s">
        <v>94</v>
      </c>
      <c r="B2" s="61"/>
      <c r="C2" s="61"/>
      <c r="D2" s="61"/>
      <c r="E2" s="62"/>
    </row>
    <row r="3" spans="1:16" s="37" customFormat="1" ht="15" x14ac:dyDescent="0.2">
      <c r="A3" s="59" t="s">
        <v>95</v>
      </c>
      <c r="B3" s="61"/>
      <c r="C3" s="61"/>
      <c r="D3" s="61"/>
      <c r="E3" s="62"/>
    </row>
    <row r="4" spans="1:16" s="37" customFormat="1" ht="15" x14ac:dyDescent="0.2">
      <c r="A4" s="57"/>
      <c r="B4" s="61"/>
      <c r="C4" s="61"/>
      <c r="D4" s="61"/>
      <c r="E4" s="62"/>
    </row>
    <row r="5" spans="1:16" ht="15.75" x14ac:dyDescent="0.2">
      <c r="A5" s="60" t="s">
        <v>264</v>
      </c>
      <c r="H5" s="5"/>
      <c r="J5" s="5"/>
    </row>
    <row r="6" spans="1:16" ht="17.25" customHeight="1" x14ac:dyDescent="0.2">
      <c r="A6" s="113"/>
      <c r="B6" s="114"/>
      <c r="C6" s="114"/>
      <c r="D6" s="114"/>
      <c r="E6" s="114"/>
      <c r="F6" s="114"/>
      <c r="G6" s="114"/>
      <c r="H6" s="114"/>
      <c r="I6" s="114"/>
      <c r="J6" s="114"/>
      <c r="K6" s="114"/>
      <c r="L6" s="115"/>
      <c r="M6" s="115" t="s">
        <v>201</v>
      </c>
    </row>
    <row r="7" spans="1:16" ht="15" x14ac:dyDescent="0.25">
      <c r="A7" s="116"/>
      <c r="B7" s="481" t="s">
        <v>71</v>
      </c>
      <c r="C7" s="482"/>
      <c r="D7" s="481" t="s">
        <v>165</v>
      </c>
      <c r="E7" s="482"/>
      <c r="F7" s="481" t="s">
        <v>166</v>
      </c>
      <c r="G7" s="482"/>
      <c r="H7" s="481" t="s">
        <v>167</v>
      </c>
      <c r="I7" s="482"/>
      <c r="J7" s="481" t="s">
        <v>168</v>
      </c>
      <c r="K7" s="482"/>
      <c r="L7" s="480" t="s">
        <v>169</v>
      </c>
      <c r="M7" s="480"/>
    </row>
    <row r="8" spans="1:16" ht="43.5" x14ac:dyDescent="0.25">
      <c r="A8" s="117" t="s">
        <v>62</v>
      </c>
      <c r="B8" s="118" t="s">
        <v>59</v>
      </c>
      <c r="C8" s="190" t="s">
        <v>60</v>
      </c>
      <c r="D8" s="118" t="s">
        <v>59</v>
      </c>
      <c r="E8" s="190" t="s">
        <v>60</v>
      </c>
      <c r="F8" s="118" t="s">
        <v>59</v>
      </c>
      <c r="G8" s="190" t="s">
        <v>60</v>
      </c>
      <c r="H8" s="118" t="s">
        <v>59</v>
      </c>
      <c r="I8" s="190" t="s">
        <v>60</v>
      </c>
      <c r="J8" s="118" t="s">
        <v>59</v>
      </c>
      <c r="K8" s="190" t="s">
        <v>60</v>
      </c>
      <c r="L8" s="196" t="s">
        <v>59</v>
      </c>
      <c r="M8" s="191" t="s">
        <v>60</v>
      </c>
    </row>
    <row r="9" spans="1:16" s="2" customFormat="1" ht="25.5" customHeight="1" x14ac:dyDescent="0.25">
      <c r="A9" s="119" t="s">
        <v>41</v>
      </c>
      <c r="B9" s="148">
        <v>7988</v>
      </c>
      <c r="C9" s="197">
        <v>59.776996183489999</v>
      </c>
      <c r="D9" s="148">
        <v>4666</v>
      </c>
      <c r="E9" s="197">
        <v>34.9173089875</v>
      </c>
      <c r="F9" s="148">
        <v>425</v>
      </c>
      <c r="G9" s="197">
        <v>3.1804235575800002</v>
      </c>
      <c r="H9" s="148">
        <v>204</v>
      </c>
      <c r="I9" s="197">
        <v>1.5266033076400001</v>
      </c>
      <c r="J9" s="148">
        <v>80</v>
      </c>
      <c r="K9" s="197">
        <v>0.59866796377999998</v>
      </c>
      <c r="L9" s="131">
        <v>13363</v>
      </c>
      <c r="M9" s="320">
        <v>100</v>
      </c>
    </row>
    <row r="10" spans="1:16" ht="15" x14ac:dyDescent="0.2">
      <c r="A10" s="119" t="s">
        <v>42</v>
      </c>
      <c r="B10" s="89">
        <v>5923</v>
      </c>
      <c r="C10" s="197">
        <v>45.460127408079998</v>
      </c>
      <c r="D10" s="89">
        <v>5993</v>
      </c>
      <c r="E10" s="197">
        <v>45.997390436709999</v>
      </c>
      <c r="F10" s="89">
        <v>657</v>
      </c>
      <c r="G10" s="197">
        <v>5.0425972829800001</v>
      </c>
      <c r="H10" s="89">
        <v>318</v>
      </c>
      <c r="I10" s="197">
        <v>2.44070918719</v>
      </c>
      <c r="J10" s="89">
        <v>138</v>
      </c>
      <c r="K10" s="197">
        <v>1.05917568501</v>
      </c>
      <c r="L10" s="141">
        <v>13029</v>
      </c>
      <c r="M10" s="198">
        <v>100</v>
      </c>
    </row>
    <row r="11" spans="1:16" ht="15" x14ac:dyDescent="0.2">
      <c r="A11" s="119" t="s">
        <v>43</v>
      </c>
      <c r="B11" s="89">
        <v>5751</v>
      </c>
      <c r="C11" s="197">
        <v>37.400013006430001</v>
      </c>
      <c r="D11" s="89">
        <v>8056</v>
      </c>
      <c r="E11" s="197">
        <v>52.389933016839997</v>
      </c>
      <c r="F11" s="89">
        <v>951</v>
      </c>
      <c r="G11" s="197">
        <v>6.1845613578699998</v>
      </c>
      <c r="H11" s="89">
        <v>426</v>
      </c>
      <c r="I11" s="197">
        <v>2.77037133381</v>
      </c>
      <c r="J11" s="89">
        <v>193</v>
      </c>
      <c r="K11" s="197">
        <v>1.25512128503</v>
      </c>
      <c r="L11" s="141">
        <v>15377</v>
      </c>
      <c r="M11" s="198">
        <v>100</v>
      </c>
    </row>
    <row r="12" spans="1:16" ht="15" x14ac:dyDescent="0.2">
      <c r="A12" s="119" t="s">
        <v>44</v>
      </c>
      <c r="B12" s="89">
        <v>6043</v>
      </c>
      <c r="C12" s="197">
        <v>33.922757381830003</v>
      </c>
      <c r="D12" s="89">
        <v>9318</v>
      </c>
      <c r="E12" s="197">
        <v>52.307174132699998</v>
      </c>
      <c r="F12" s="89">
        <v>1396</v>
      </c>
      <c r="G12" s="197">
        <v>7.8365330638800001</v>
      </c>
      <c r="H12" s="89">
        <v>663</v>
      </c>
      <c r="I12" s="197">
        <v>3.7217918491000002</v>
      </c>
      <c r="J12" s="89">
        <v>394</v>
      </c>
      <c r="K12" s="197">
        <v>2.2117435724700001</v>
      </c>
      <c r="L12" s="141">
        <v>17814</v>
      </c>
      <c r="M12" s="198">
        <v>100</v>
      </c>
    </row>
    <row r="13" spans="1:16" ht="15" x14ac:dyDescent="0.2">
      <c r="A13" s="119" t="s">
        <v>45</v>
      </c>
      <c r="B13" s="89">
        <v>5156</v>
      </c>
      <c r="C13" s="197">
        <v>28.21649428117</v>
      </c>
      <c r="D13" s="89">
        <v>9709</v>
      </c>
      <c r="E13" s="197">
        <v>53.133037815350001</v>
      </c>
      <c r="F13" s="89">
        <v>1934</v>
      </c>
      <c r="G13" s="197">
        <v>10.58392163301</v>
      </c>
      <c r="H13" s="89">
        <v>944</v>
      </c>
      <c r="I13" s="197">
        <v>5.1660920483700004</v>
      </c>
      <c r="J13" s="89">
        <v>530</v>
      </c>
      <c r="K13" s="197">
        <v>2.90045422207</v>
      </c>
      <c r="L13" s="141">
        <v>18273</v>
      </c>
      <c r="M13" s="198">
        <v>100</v>
      </c>
    </row>
    <row r="14" spans="1:16" ht="15" x14ac:dyDescent="0.2">
      <c r="A14" s="119" t="s">
        <v>46</v>
      </c>
      <c r="B14" s="89">
        <v>3208</v>
      </c>
      <c r="C14" s="197">
        <v>28.160112359549998</v>
      </c>
      <c r="D14" s="89">
        <v>5949</v>
      </c>
      <c r="E14" s="197">
        <v>52.220856741570003</v>
      </c>
      <c r="F14" s="89">
        <v>1175</v>
      </c>
      <c r="G14" s="197">
        <v>10.31425561797</v>
      </c>
      <c r="H14" s="89">
        <v>652</v>
      </c>
      <c r="I14" s="197">
        <v>5.7233146067399998</v>
      </c>
      <c r="J14" s="89">
        <v>408</v>
      </c>
      <c r="K14" s="197">
        <v>3.5814606741500001</v>
      </c>
      <c r="L14" s="141">
        <v>11392</v>
      </c>
      <c r="M14" s="198">
        <v>100</v>
      </c>
    </row>
    <row r="15" spans="1:16" ht="15" x14ac:dyDescent="0.2">
      <c r="A15" s="119" t="s">
        <v>47</v>
      </c>
      <c r="B15" s="89">
        <v>2854</v>
      </c>
      <c r="C15" s="197">
        <v>33.584372793589999</v>
      </c>
      <c r="D15" s="89">
        <v>4370</v>
      </c>
      <c r="E15" s="197">
        <v>51.423864438690003</v>
      </c>
      <c r="F15" s="89">
        <v>683</v>
      </c>
      <c r="G15" s="197">
        <v>8.0371852200500005</v>
      </c>
      <c r="H15" s="89">
        <v>356</v>
      </c>
      <c r="I15" s="197">
        <v>4.1892209931700002</v>
      </c>
      <c r="J15" s="89">
        <v>235</v>
      </c>
      <c r="K15" s="197">
        <v>2.7653565544799998</v>
      </c>
      <c r="L15" s="141">
        <v>8498</v>
      </c>
      <c r="M15" s="198">
        <v>100</v>
      </c>
    </row>
    <row r="16" spans="1:16" ht="15" x14ac:dyDescent="0.2">
      <c r="A16" s="119" t="s">
        <v>48</v>
      </c>
      <c r="B16" s="89">
        <v>2420</v>
      </c>
      <c r="C16" s="197">
        <v>31.375599636970001</v>
      </c>
      <c r="D16" s="89">
        <v>3934</v>
      </c>
      <c r="E16" s="197">
        <v>51.004797095809998</v>
      </c>
      <c r="F16" s="89">
        <v>696</v>
      </c>
      <c r="G16" s="197">
        <v>9.0237261765800003</v>
      </c>
      <c r="H16" s="89">
        <v>382</v>
      </c>
      <c r="I16" s="197">
        <v>4.9526772980600002</v>
      </c>
      <c r="J16" s="89">
        <v>281</v>
      </c>
      <c r="K16" s="197">
        <v>3.6431997925499999</v>
      </c>
      <c r="L16" s="141">
        <v>7713</v>
      </c>
      <c r="M16" s="198">
        <v>100</v>
      </c>
      <c r="N16" s="16"/>
      <c r="O16" s="16"/>
      <c r="P16" s="16"/>
    </row>
    <row r="17" spans="1:16" ht="15" x14ac:dyDescent="0.2">
      <c r="A17" s="119" t="s">
        <v>49</v>
      </c>
      <c r="B17" s="89">
        <v>2094</v>
      </c>
      <c r="C17" s="197">
        <v>27.705742259849998</v>
      </c>
      <c r="D17" s="89">
        <v>3905</v>
      </c>
      <c r="E17" s="197">
        <v>51.667107700439999</v>
      </c>
      <c r="F17" s="89">
        <v>783</v>
      </c>
      <c r="G17" s="197">
        <v>10.359883567080001</v>
      </c>
      <c r="H17" s="89">
        <v>500</v>
      </c>
      <c r="I17" s="197">
        <v>6.6155067478099996</v>
      </c>
      <c r="J17" s="89">
        <v>276</v>
      </c>
      <c r="K17" s="197">
        <v>3.6517597247900002</v>
      </c>
      <c r="L17" s="141">
        <v>7558</v>
      </c>
      <c r="M17" s="198">
        <v>100</v>
      </c>
      <c r="N17" s="16"/>
      <c r="O17" s="16"/>
      <c r="P17" s="16"/>
    </row>
    <row r="18" spans="1:16" ht="15" x14ac:dyDescent="0.2">
      <c r="A18" s="119" t="s">
        <v>50</v>
      </c>
      <c r="B18" s="89">
        <v>2336</v>
      </c>
      <c r="C18" s="197">
        <v>29.618359325469999</v>
      </c>
      <c r="D18" s="89">
        <v>3839</v>
      </c>
      <c r="E18" s="197">
        <v>48.675034867500003</v>
      </c>
      <c r="F18" s="89">
        <v>770</v>
      </c>
      <c r="G18" s="197">
        <v>9.7629009762900001</v>
      </c>
      <c r="H18" s="89">
        <v>541</v>
      </c>
      <c r="I18" s="197">
        <v>6.8593888677499999</v>
      </c>
      <c r="J18" s="89">
        <v>401</v>
      </c>
      <c r="K18" s="197">
        <v>5.0843159629699999</v>
      </c>
      <c r="L18" s="141">
        <v>7887</v>
      </c>
      <c r="M18" s="198">
        <v>100</v>
      </c>
    </row>
    <row r="19" spans="1:16" ht="15" x14ac:dyDescent="0.2">
      <c r="A19" s="119" t="s">
        <v>51</v>
      </c>
      <c r="B19" s="89">
        <v>2201</v>
      </c>
      <c r="C19" s="197">
        <v>25.076905548589998</v>
      </c>
      <c r="D19" s="89">
        <v>4427</v>
      </c>
      <c r="E19" s="197">
        <v>50.438646462340003</v>
      </c>
      <c r="F19" s="89">
        <v>963</v>
      </c>
      <c r="G19" s="197">
        <v>10.97185826592</v>
      </c>
      <c r="H19" s="89">
        <v>691</v>
      </c>
      <c r="I19" s="197">
        <v>7.8728494929900004</v>
      </c>
      <c r="J19" s="89">
        <v>495</v>
      </c>
      <c r="K19" s="197">
        <v>5.6397402301400001</v>
      </c>
      <c r="L19" s="141">
        <v>8777</v>
      </c>
      <c r="M19" s="198">
        <v>100</v>
      </c>
    </row>
    <row r="20" spans="1:16" ht="15" x14ac:dyDescent="0.2">
      <c r="A20" s="119" t="s">
        <v>52</v>
      </c>
      <c r="B20" s="89">
        <v>2027</v>
      </c>
      <c r="C20" s="197">
        <v>20.641547861500001</v>
      </c>
      <c r="D20" s="89">
        <v>4900</v>
      </c>
      <c r="E20" s="197">
        <v>49.898167006100003</v>
      </c>
      <c r="F20" s="89">
        <v>1286</v>
      </c>
      <c r="G20" s="197">
        <v>13.09572301425</v>
      </c>
      <c r="H20" s="89">
        <v>974</v>
      </c>
      <c r="I20" s="197">
        <v>9.9185336048800004</v>
      </c>
      <c r="J20" s="89">
        <v>633</v>
      </c>
      <c r="K20" s="197">
        <v>6.4460285132299999</v>
      </c>
      <c r="L20" s="141">
        <v>9820</v>
      </c>
      <c r="M20" s="198">
        <v>100</v>
      </c>
    </row>
    <row r="21" spans="1:16" ht="15" x14ac:dyDescent="0.2">
      <c r="A21" s="119" t="s">
        <v>53</v>
      </c>
      <c r="B21" s="89">
        <v>1811</v>
      </c>
      <c r="C21" s="197">
        <v>16.623829630980001</v>
      </c>
      <c r="D21" s="89">
        <v>5714</v>
      </c>
      <c r="E21" s="197">
        <v>52.450890398379997</v>
      </c>
      <c r="F21" s="89">
        <v>1698</v>
      </c>
      <c r="G21" s="197">
        <v>15.586561409950001</v>
      </c>
      <c r="H21" s="89">
        <v>936</v>
      </c>
      <c r="I21" s="197">
        <v>8.5918854415200006</v>
      </c>
      <c r="J21" s="89">
        <v>735</v>
      </c>
      <c r="K21" s="197">
        <v>6.7468331191399997</v>
      </c>
      <c r="L21" s="141">
        <v>10894</v>
      </c>
      <c r="M21" s="198">
        <v>100</v>
      </c>
    </row>
    <row r="22" spans="1:16" ht="15" x14ac:dyDescent="0.2">
      <c r="A22" s="119" t="s">
        <v>54</v>
      </c>
      <c r="B22" s="89">
        <v>1734</v>
      </c>
      <c r="C22" s="197">
        <v>15.37370334249</v>
      </c>
      <c r="D22" s="89">
        <v>5802</v>
      </c>
      <c r="E22" s="197">
        <v>51.440730561210003</v>
      </c>
      <c r="F22" s="89">
        <v>2066</v>
      </c>
      <c r="G22" s="197">
        <v>18.31722670449</v>
      </c>
      <c r="H22" s="89">
        <v>926</v>
      </c>
      <c r="I22" s="197">
        <v>8.2099476903900008</v>
      </c>
      <c r="J22" s="89">
        <v>751</v>
      </c>
      <c r="K22" s="197">
        <v>6.6583917013900003</v>
      </c>
      <c r="L22" s="141">
        <v>11279</v>
      </c>
      <c r="M22" s="198">
        <v>100</v>
      </c>
    </row>
    <row r="23" spans="1:16" ht="15" x14ac:dyDescent="0.2">
      <c r="A23" s="119" t="s">
        <v>55</v>
      </c>
      <c r="B23" s="89">
        <v>1287</v>
      </c>
      <c r="C23" s="197">
        <v>10.82695381509</v>
      </c>
      <c r="D23" s="89">
        <v>5975</v>
      </c>
      <c r="E23" s="197">
        <v>50.264995373090002</v>
      </c>
      <c r="F23" s="89">
        <v>2619</v>
      </c>
      <c r="G23" s="197">
        <v>22.032472448890001</v>
      </c>
      <c r="H23" s="89">
        <v>1170</v>
      </c>
      <c r="I23" s="197">
        <v>9.8426852864400001</v>
      </c>
      <c r="J23" s="89">
        <v>836</v>
      </c>
      <c r="K23" s="197">
        <v>7.0328930764699997</v>
      </c>
      <c r="L23" s="141">
        <v>11887</v>
      </c>
      <c r="M23" s="198">
        <v>100</v>
      </c>
    </row>
    <row r="24" spans="1:16" ht="15" x14ac:dyDescent="0.2">
      <c r="A24" s="119" t="s">
        <v>70</v>
      </c>
      <c r="B24" s="89">
        <v>1032</v>
      </c>
      <c r="C24" s="197">
        <v>8.4701247537699995</v>
      </c>
      <c r="D24" s="89">
        <v>6497</v>
      </c>
      <c r="E24" s="197">
        <v>53.32403151674</v>
      </c>
      <c r="F24" s="89">
        <v>2655</v>
      </c>
      <c r="G24" s="197">
        <v>21.790873276420001</v>
      </c>
      <c r="H24" s="89">
        <v>1231</v>
      </c>
      <c r="I24" s="197">
        <v>10.103414313849999</v>
      </c>
      <c r="J24" s="89">
        <v>769</v>
      </c>
      <c r="K24" s="197">
        <v>6.3115561391900004</v>
      </c>
      <c r="L24" s="141">
        <v>12184</v>
      </c>
      <c r="M24" s="198">
        <v>100</v>
      </c>
    </row>
    <row r="25" spans="1:16" ht="15" x14ac:dyDescent="0.2">
      <c r="A25" s="119" t="s">
        <v>92</v>
      </c>
      <c r="B25" s="89">
        <v>791</v>
      </c>
      <c r="C25" s="197">
        <v>6.4597795018299999</v>
      </c>
      <c r="D25" s="89">
        <v>6131</v>
      </c>
      <c r="E25" s="197">
        <v>50.069416088190003</v>
      </c>
      <c r="F25" s="89">
        <v>3203</v>
      </c>
      <c r="G25" s="197">
        <v>26.157615353200001</v>
      </c>
      <c r="H25" s="89">
        <v>1311</v>
      </c>
      <c r="I25" s="197">
        <v>10.70641077991</v>
      </c>
      <c r="J25" s="89">
        <v>809</v>
      </c>
      <c r="K25" s="197">
        <v>6.6067782768400001</v>
      </c>
      <c r="L25" s="141">
        <v>12245</v>
      </c>
      <c r="M25" s="198">
        <v>100</v>
      </c>
    </row>
    <row r="26" spans="1:16" ht="15" x14ac:dyDescent="0.2">
      <c r="A26" s="119" t="s">
        <v>223</v>
      </c>
      <c r="B26" s="89">
        <v>424</v>
      </c>
      <c r="C26" s="197">
        <v>4.67939521024</v>
      </c>
      <c r="D26" s="89">
        <v>4295</v>
      </c>
      <c r="E26" s="197">
        <v>47.400949122610001</v>
      </c>
      <c r="F26" s="89">
        <v>2509</v>
      </c>
      <c r="G26" s="197">
        <v>27.690100430409998</v>
      </c>
      <c r="H26" s="89">
        <v>1183</v>
      </c>
      <c r="I26" s="197">
        <v>13.055954088949999</v>
      </c>
      <c r="J26" s="89">
        <v>650</v>
      </c>
      <c r="K26" s="197">
        <v>7.1736011477700004</v>
      </c>
      <c r="L26" s="141">
        <v>9061</v>
      </c>
      <c r="M26" s="198">
        <v>100</v>
      </c>
    </row>
    <row r="27" spans="1:16" s="326" customFormat="1" ht="15" x14ac:dyDescent="0.2">
      <c r="A27" s="321" t="s">
        <v>234</v>
      </c>
      <c r="B27" s="322">
        <v>379</v>
      </c>
      <c r="C27" s="323">
        <v>3.2870771899300002</v>
      </c>
      <c r="D27" s="322">
        <v>4845</v>
      </c>
      <c r="E27" s="323">
        <v>42.020815264520003</v>
      </c>
      <c r="F27" s="322">
        <v>3312</v>
      </c>
      <c r="G27" s="323">
        <v>28.725065047699999</v>
      </c>
      <c r="H27" s="322">
        <v>1876</v>
      </c>
      <c r="I27" s="323">
        <v>16.270598438850001</v>
      </c>
      <c r="J27" s="322">
        <v>1118</v>
      </c>
      <c r="K27" s="323">
        <v>9.6964440589700001</v>
      </c>
      <c r="L27" s="324">
        <v>11530</v>
      </c>
      <c r="M27" s="325">
        <v>100</v>
      </c>
    </row>
    <row r="28" spans="1:16" ht="21" customHeight="1" x14ac:dyDescent="0.2">
      <c r="A28" s="327" t="s">
        <v>242</v>
      </c>
      <c r="B28" s="89">
        <v>233</v>
      </c>
      <c r="C28" s="328">
        <v>1.8857235351199999</v>
      </c>
      <c r="D28" s="89">
        <v>4112</v>
      </c>
      <c r="E28" s="328">
        <v>33.279378439619997</v>
      </c>
      <c r="F28" s="89">
        <v>3653</v>
      </c>
      <c r="G28" s="328">
        <v>29.564584007760001</v>
      </c>
      <c r="H28" s="89">
        <v>2839</v>
      </c>
      <c r="I28" s="328">
        <v>22.976691485909999</v>
      </c>
      <c r="J28" s="89">
        <v>1519</v>
      </c>
      <c r="K28" s="328">
        <v>12.293622531560001</v>
      </c>
      <c r="L28" s="141">
        <v>12356</v>
      </c>
      <c r="M28" s="198">
        <v>100</v>
      </c>
    </row>
    <row r="29" spans="1:16" x14ac:dyDescent="0.2">
      <c r="A29" s="241"/>
      <c r="B29" s="241"/>
      <c r="C29" s="241"/>
      <c r="D29" s="241"/>
      <c r="E29" s="241"/>
      <c r="F29" s="241"/>
      <c r="G29" s="241"/>
      <c r="H29" s="241"/>
      <c r="I29" s="241"/>
      <c r="J29" s="241"/>
      <c r="K29" s="241"/>
      <c r="L29" s="241"/>
      <c r="M29" s="241"/>
    </row>
    <row r="30" spans="1:16" x14ac:dyDescent="0.2">
      <c r="A30" s="73" t="s">
        <v>162</v>
      </c>
      <c r="E30" s="18"/>
      <c r="M30" s="48" t="s">
        <v>81</v>
      </c>
    </row>
    <row r="31" spans="1:16" x14ac:dyDescent="0.2">
      <c r="A31" s="73" t="s">
        <v>163</v>
      </c>
      <c r="E31" s="19"/>
      <c r="M31" s="49" t="s">
        <v>244</v>
      </c>
    </row>
    <row r="32" spans="1:16" x14ac:dyDescent="0.2">
      <c r="E32" s="19"/>
      <c r="M32" s="50" t="s">
        <v>243</v>
      </c>
    </row>
    <row r="35" spans="1:14" x14ac:dyDescent="0.2">
      <c r="A35" s="7" t="s">
        <v>40</v>
      </c>
      <c r="C35" s="13"/>
      <c r="D35" s="13"/>
      <c r="E35" s="13"/>
      <c r="F35" s="13"/>
      <c r="G35" s="13"/>
      <c r="L35" s="13"/>
      <c r="M35" s="13"/>
      <c r="N35" s="13"/>
    </row>
    <row r="38" spans="1:14" x14ac:dyDescent="0.2">
      <c r="D38" s="48"/>
    </row>
    <row r="39" spans="1:14" x14ac:dyDescent="0.2">
      <c r="D39" s="49"/>
    </row>
    <row r="40" spans="1:14" x14ac:dyDescent="0.2">
      <c r="D40" s="50"/>
    </row>
  </sheetData>
  <mergeCells count="6">
    <mergeCell ref="L7:M7"/>
    <mergeCell ref="B7:C7"/>
    <mergeCell ref="D7:E7"/>
    <mergeCell ref="F7:G7"/>
    <mergeCell ref="J7:K7"/>
    <mergeCell ref="H7:I7"/>
  </mergeCells>
  <hyperlinks>
    <hyperlink ref="A19" location="Index!A1" display="Back to index" xr:uid="{00000000-0004-0000-1200-000000000000}"/>
    <hyperlink ref="A35" location="Index!A1" display="Back to index" xr:uid="{00000000-0004-0000-1200-000001000000}"/>
    <hyperlink ref="A3" r:id="rId1" xr:uid="{00000000-0004-0000-1200-000002000000}"/>
    <hyperlink ref="M1" location="Index!A1" display="Return to contents" xr:uid="{00000000-0004-0000-1200-000003000000}"/>
  </hyperlinks>
  <pageMargins left="0.7" right="0.7" top="0.75" bottom="0.75" header="0.3" footer="0.3"/>
  <pageSetup paperSize="9" scale="83" fitToHeight="0"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pageSetUpPr fitToPage="1"/>
  </sheetPr>
  <dimension ref="A1:Y47"/>
  <sheetViews>
    <sheetView workbookViewId="0">
      <selection activeCell="M3" sqref="M3"/>
    </sheetView>
  </sheetViews>
  <sheetFormatPr defaultColWidth="9.140625" defaultRowHeight="12.75" x14ac:dyDescent="0.2"/>
  <cols>
    <col min="1" max="1" width="21" style="3" customWidth="1"/>
    <col min="2" max="2" width="24" style="3" customWidth="1"/>
    <col min="3" max="4" width="10.140625" style="3" bestFit="1" customWidth="1"/>
    <col min="5" max="8" width="10.5703125" style="3" bestFit="1" customWidth="1"/>
    <col min="9" max="12" width="10.140625" style="3" bestFit="1" customWidth="1"/>
    <col min="13" max="13" width="9.28515625" style="3" bestFit="1" customWidth="1"/>
    <col min="14" max="14" width="10.140625" style="3" bestFit="1" customWidth="1"/>
    <col min="15" max="17" width="10.5703125" style="3" bestFit="1" customWidth="1"/>
    <col min="18" max="18" width="10.140625" style="3" bestFit="1" customWidth="1"/>
    <col min="19" max="19" width="9.7109375" style="3" customWidth="1"/>
    <col min="20" max="21" width="10.5703125" style="3" bestFit="1" customWidth="1"/>
    <col min="22" max="22" width="11.5703125" style="3" customWidth="1"/>
    <col min="23" max="16384" width="9.140625" style="3"/>
  </cols>
  <sheetData>
    <row r="1" spans="1:25" s="37" customFormat="1" ht="12.75" customHeight="1" x14ac:dyDescent="0.2">
      <c r="A1" s="61"/>
      <c r="B1" s="61"/>
      <c r="C1" s="61"/>
      <c r="D1" s="64"/>
      <c r="E1" s="62"/>
      <c r="S1" s="64" t="s">
        <v>123</v>
      </c>
    </row>
    <row r="2" spans="1:25" s="37" customFormat="1" ht="15.75" x14ac:dyDescent="0.25">
      <c r="A2" s="63" t="s">
        <v>94</v>
      </c>
      <c r="B2" s="61"/>
      <c r="C2" s="61"/>
      <c r="D2" s="61"/>
      <c r="E2" s="62"/>
    </row>
    <row r="3" spans="1:25" s="37" customFormat="1" ht="15" x14ac:dyDescent="0.2">
      <c r="A3" s="59" t="s">
        <v>95</v>
      </c>
      <c r="B3" s="61"/>
      <c r="C3" s="61"/>
      <c r="D3" s="61"/>
      <c r="E3" s="62"/>
    </row>
    <row r="4" spans="1:25" s="37" customFormat="1" ht="15" x14ac:dyDescent="0.2">
      <c r="A4" s="57"/>
      <c r="B4" s="61"/>
      <c r="C4" s="61"/>
      <c r="D4" s="61"/>
      <c r="E4" s="62"/>
    </row>
    <row r="5" spans="1:25" ht="15.75" x14ac:dyDescent="0.2">
      <c r="A5" s="60" t="s">
        <v>265</v>
      </c>
      <c r="B5" s="5"/>
    </row>
    <row r="6" spans="1:25" x14ac:dyDescent="0.2">
      <c r="P6" s="6"/>
      <c r="Q6" s="6"/>
      <c r="R6" s="6"/>
      <c r="S6" s="80"/>
      <c r="T6" s="80"/>
      <c r="U6" s="80"/>
      <c r="V6" s="80" t="s">
        <v>39</v>
      </c>
    </row>
    <row r="7" spans="1:25" ht="14.25" x14ac:dyDescent="0.2">
      <c r="A7" s="75" t="s">
        <v>156</v>
      </c>
      <c r="B7" s="75" t="s">
        <v>72</v>
      </c>
      <c r="C7" s="76" t="s">
        <v>41</v>
      </c>
      <c r="D7" s="76" t="s">
        <v>42</v>
      </c>
      <c r="E7" s="76" t="s">
        <v>43</v>
      </c>
      <c r="F7" s="76" t="s">
        <v>44</v>
      </c>
      <c r="G7" s="76" t="s">
        <v>45</v>
      </c>
      <c r="H7" s="76" t="s">
        <v>46</v>
      </c>
      <c r="I7" s="76" t="s">
        <v>47</v>
      </c>
      <c r="J7" s="76" t="s">
        <v>48</v>
      </c>
      <c r="K7" s="76" t="s">
        <v>49</v>
      </c>
      <c r="L7" s="76" t="s">
        <v>50</v>
      </c>
      <c r="M7" s="76" t="s">
        <v>51</v>
      </c>
      <c r="N7" s="76" t="s">
        <v>52</v>
      </c>
      <c r="O7" s="76" t="s">
        <v>53</v>
      </c>
      <c r="P7" s="76" t="s">
        <v>54</v>
      </c>
      <c r="Q7" s="76" t="s">
        <v>55</v>
      </c>
      <c r="R7" s="76" t="s">
        <v>70</v>
      </c>
      <c r="S7" s="76" t="s">
        <v>92</v>
      </c>
      <c r="T7" s="76" t="s">
        <v>223</v>
      </c>
      <c r="U7" s="76" t="s">
        <v>234</v>
      </c>
      <c r="V7" s="76" t="s">
        <v>242</v>
      </c>
    </row>
    <row r="8" spans="1:25" s="2" customFormat="1" ht="22.5" customHeight="1" x14ac:dyDescent="0.2">
      <c r="A8" s="61" t="s">
        <v>124</v>
      </c>
      <c r="B8" s="98" t="s">
        <v>0</v>
      </c>
      <c r="C8" s="329">
        <v>69247086</v>
      </c>
      <c r="D8" s="329">
        <v>86978390.340000004</v>
      </c>
      <c r="E8" s="329">
        <v>116655934.5</v>
      </c>
      <c r="F8" s="329">
        <v>164866247</v>
      </c>
      <c r="G8" s="329">
        <v>150327330</v>
      </c>
      <c r="H8" s="329">
        <v>93754628</v>
      </c>
      <c r="I8" s="329">
        <v>53218510.75</v>
      </c>
      <c r="J8" s="329">
        <v>50585119.200000003</v>
      </c>
      <c r="K8" s="329">
        <v>70030290.75</v>
      </c>
      <c r="L8" s="329">
        <v>133152860</v>
      </c>
      <c r="M8" s="329">
        <v>190893313.5</v>
      </c>
      <c r="N8" s="329">
        <v>178235508</v>
      </c>
      <c r="O8" s="329">
        <v>209199408</v>
      </c>
      <c r="P8" s="329">
        <v>168479450</v>
      </c>
      <c r="Q8" s="329">
        <v>169260155</v>
      </c>
      <c r="R8" s="329">
        <v>179358812</v>
      </c>
      <c r="S8" s="330">
        <v>171899357</v>
      </c>
      <c r="T8" s="330">
        <v>123022934</v>
      </c>
      <c r="U8" s="330">
        <v>171139656</v>
      </c>
      <c r="V8" s="330">
        <v>161376001</v>
      </c>
      <c r="W8" s="295"/>
      <c r="X8" s="301"/>
      <c r="Y8" s="295"/>
    </row>
    <row r="9" spans="1:25" ht="14.25" x14ac:dyDescent="0.2">
      <c r="A9" s="61" t="s">
        <v>125</v>
      </c>
      <c r="B9" s="78" t="s">
        <v>1</v>
      </c>
      <c r="C9" s="81">
        <v>132508925.89</v>
      </c>
      <c r="D9" s="81">
        <v>134648075.5</v>
      </c>
      <c r="E9" s="81">
        <v>165666912.56999999</v>
      </c>
      <c r="F9" s="81">
        <v>182653742.43000001</v>
      </c>
      <c r="G9" s="81">
        <v>255836210.99000001</v>
      </c>
      <c r="H9" s="81">
        <v>209746630.31999999</v>
      </c>
      <c r="I9" s="81">
        <v>191278576.09</v>
      </c>
      <c r="J9" s="81">
        <v>195897460.59</v>
      </c>
      <c r="K9" s="81">
        <v>192831204.41</v>
      </c>
      <c r="L9" s="81">
        <v>215485908.63</v>
      </c>
      <c r="M9" s="81">
        <v>251239980.27000001</v>
      </c>
      <c r="N9" s="81">
        <v>263087531.5</v>
      </c>
      <c r="O9" s="81">
        <v>269080452.70999998</v>
      </c>
      <c r="P9" s="81">
        <v>177149973</v>
      </c>
      <c r="Q9" s="81">
        <v>153357733</v>
      </c>
      <c r="R9" s="81">
        <v>148872941</v>
      </c>
      <c r="S9" s="83">
        <v>139678256</v>
      </c>
      <c r="T9" s="83">
        <v>118843650</v>
      </c>
      <c r="U9" s="83">
        <v>164058254</v>
      </c>
      <c r="V9" s="83">
        <v>163334676</v>
      </c>
      <c r="W9" s="295"/>
      <c r="X9" s="301"/>
      <c r="Y9" s="295"/>
    </row>
    <row r="10" spans="1:25" ht="14.25" x14ac:dyDescent="0.2">
      <c r="A10" s="61" t="s">
        <v>126</v>
      </c>
      <c r="B10" s="78" t="s">
        <v>2</v>
      </c>
      <c r="C10" s="81">
        <v>27471505.300000001</v>
      </c>
      <c r="D10" s="81">
        <v>36660102.590000004</v>
      </c>
      <c r="E10" s="81">
        <v>54118717</v>
      </c>
      <c r="F10" s="81">
        <v>65488980</v>
      </c>
      <c r="G10" s="81">
        <v>66280864.75</v>
      </c>
      <c r="H10" s="81">
        <v>47781141.060000002</v>
      </c>
      <c r="I10" s="81">
        <v>29312105</v>
      </c>
      <c r="J10" s="81">
        <v>30638839</v>
      </c>
      <c r="K10" s="81">
        <v>22394864</v>
      </c>
      <c r="L10" s="81">
        <v>20971946</v>
      </c>
      <c r="M10" s="81">
        <v>29149022</v>
      </c>
      <c r="N10" s="81">
        <v>31026655</v>
      </c>
      <c r="O10" s="81">
        <v>29369945</v>
      </c>
      <c r="P10" s="81">
        <v>44107741</v>
      </c>
      <c r="Q10" s="81">
        <v>43748705</v>
      </c>
      <c r="R10" s="81">
        <v>56957835</v>
      </c>
      <c r="S10" s="83">
        <v>53785278</v>
      </c>
      <c r="T10" s="83">
        <v>44840344</v>
      </c>
      <c r="U10" s="83">
        <v>51426913</v>
      </c>
      <c r="V10" s="83">
        <v>20045850</v>
      </c>
      <c r="W10" s="295"/>
      <c r="X10" s="301"/>
      <c r="Y10" s="295"/>
    </row>
    <row r="11" spans="1:25" ht="14.25" x14ac:dyDescent="0.2">
      <c r="A11" s="61" t="s">
        <v>127</v>
      </c>
      <c r="B11" s="78" t="s">
        <v>3</v>
      </c>
      <c r="C11" s="81">
        <v>7805831.3600000003</v>
      </c>
      <c r="D11" s="81">
        <v>11677362</v>
      </c>
      <c r="E11" s="81">
        <v>19492509.079999998</v>
      </c>
      <c r="F11" s="81">
        <v>14698030.76</v>
      </c>
      <c r="G11" s="81">
        <v>15169250.68</v>
      </c>
      <c r="H11" s="81">
        <v>11067279</v>
      </c>
      <c r="I11" s="81">
        <v>10985060</v>
      </c>
      <c r="J11" s="81">
        <v>10158658</v>
      </c>
      <c r="K11" s="81">
        <v>8805855</v>
      </c>
      <c r="L11" s="81">
        <v>8138365.75</v>
      </c>
      <c r="M11" s="81">
        <v>6635100</v>
      </c>
      <c r="N11" s="81">
        <v>4488300</v>
      </c>
      <c r="O11" s="81">
        <v>4295300</v>
      </c>
      <c r="P11" s="81">
        <v>5414552</v>
      </c>
      <c r="Q11" s="81">
        <v>4572150</v>
      </c>
      <c r="R11" s="81">
        <v>7861385</v>
      </c>
      <c r="S11" s="83">
        <v>28543387</v>
      </c>
      <c r="T11" s="83">
        <v>20929980</v>
      </c>
      <c r="U11" s="83">
        <v>15327114</v>
      </c>
      <c r="V11" s="83">
        <v>23750783</v>
      </c>
      <c r="W11" s="295"/>
      <c r="X11" s="301"/>
      <c r="Y11" s="295"/>
    </row>
    <row r="12" spans="1:25" ht="14.25" x14ac:dyDescent="0.2">
      <c r="A12" s="61" t="s">
        <v>128</v>
      </c>
      <c r="B12" s="78" t="s">
        <v>73</v>
      </c>
      <c r="C12" s="81">
        <v>178978930.99000001</v>
      </c>
      <c r="D12" s="81">
        <v>253414016.5</v>
      </c>
      <c r="E12" s="81">
        <v>322830582</v>
      </c>
      <c r="F12" s="81">
        <v>413063481.60000002</v>
      </c>
      <c r="G12" s="81">
        <v>375605915.97000003</v>
      </c>
      <c r="H12" s="81">
        <v>270040457.69</v>
      </c>
      <c r="I12" s="81">
        <v>192109668</v>
      </c>
      <c r="J12" s="81">
        <v>160883641.25</v>
      </c>
      <c r="K12" s="81">
        <v>204708362.5</v>
      </c>
      <c r="L12" s="81">
        <v>214038355.5</v>
      </c>
      <c r="M12" s="81">
        <v>204727732.66999999</v>
      </c>
      <c r="N12" s="81">
        <v>291330925.14999998</v>
      </c>
      <c r="O12" s="81">
        <v>375256176</v>
      </c>
      <c r="P12" s="81">
        <v>423933890</v>
      </c>
      <c r="Q12" s="81">
        <v>517131386</v>
      </c>
      <c r="R12" s="81">
        <v>395735784</v>
      </c>
      <c r="S12" s="83">
        <v>401496915</v>
      </c>
      <c r="T12" s="83">
        <v>269920831</v>
      </c>
      <c r="U12" s="83">
        <v>432965670</v>
      </c>
      <c r="V12" s="83">
        <v>550537876</v>
      </c>
      <c r="W12" s="295"/>
      <c r="X12" s="301"/>
      <c r="Y12" s="295"/>
    </row>
    <row r="13" spans="1:25" ht="14.25" x14ac:dyDescent="0.2">
      <c r="A13" s="61" t="s">
        <v>129</v>
      </c>
      <c r="B13" s="78" t="s">
        <v>4</v>
      </c>
      <c r="C13" s="81">
        <v>32319045</v>
      </c>
      <c r="D13" s="81">
        <v>46278395</v>
      </c>
      <c r="E13" s="81">
        <v>46879849</v>
      </c>
      <c r="F13" s="81">
        <v>76477660</v>
      </c>
      <c r="G13" s="81">
        <v>68383870</v>
      </c>
      <c r="H13" s="81">
        <v>23999285</v>
      </c>
      <c r="I13" s="81">
        <v>13846535</v>
      </c>
      <c r="J13" s="81">
        <v>5978535</v>
      </c>
      <c r="K13" s="81">
        <v>6946848</v>
      </c>
      <c r="L13" s="81">
        <v>6384100</v>
      </c>
      <c r="M13" s="81">
        <v>13674405</v>
      </c>
      <c r="N13" s="81">
        <v>18491358</v>
      </c>
      <c r="O13" s="81">
        <v>12066740</v>
      </c>
      <c r="P13" s="81">
        <v>17993395</v>
      </c>
      <c r="Q13" s="81">
        <v>11092258</v>
      </c>
      <c r="R13" s="81">
        <v>20114045</v>
      </c>
      <c r="S13" s="83">
        <v>18174675</v>
      </c>
      <c r="T13" s="83">
        <v>19224670</v>
      </c>
      <c r="U13" s="83">
        <v>23418845</v>
      </c>
      <c r="V13" s="83">
        <v>12206420</v>
      </c>
      <c r="W13" s="295"/>
      <c r="X13" s="301"/>
      <c r="Y13" s="295"/>
    </row>
    <row r="14" spans="1:25" ht="14.25" x14ac:dyDescent="0.2">
      <c r="A14" s="61" t="s">
        <v>130</v>
      </c>
      <c r="B14" s="78" t="s">
        <v>5</v>
      </c>
      <c r="C14" s="81">
        <v>28510651</v>
      </c>
      <c r="D14" s="81">
        <v>39883637.740000002</v>
      </c>
      <c r="E14" s="81">
        <v>36295495</v>
      </c>
      <c r="F14" s="81">
        <v>30590215</v>
      </c>
      <c r="G14" s="81">
        <v>44941906.350000001</v>
      </c>
      <c r="H14" s="81">
        <v>36420434</v>
      </c>
      <c r="I14" s="81">
        <v>23633992</v>
      </c>
      <c r="J14" s="81">
        <v>25106816</v>
      </c>
      <c r="K14" s="81">
        <v>25487082</v>
      </c>
      <c r="L14" s="81">
        <v>21935984</v>
      </c>
      <c r="M14" s="81">
        <v>19313431.5</v>
      </c>
      <c r="N14" s="81">
        <v>23160475</v>
      </c>
      <c r="O14" s="81">
        <v>24305110</v>
      </c>
      <c r="P14" s="81">
        <v>15255651</v>
      </c>
      <c r="Q14" s="81">
        <v>19182695</v>
      </c>
      <c r="R14" s="81">
        <v>18795928</v>
      </c>
      <c r="S14" s="83">
        <v>18581263</v>
      </c>
      <c r="T14" s="83">
        <v>12162499</v>
      </c>
      <c r="U14" s="83">
        <v>9512750</v>
      </c>
      <c r="V14" s="83">
        <v>14885912</v>
      </c>
      <c r="W14" s="295"/>
      <c r="X14" s="301"/>
      <c r="Y14" s="295"/>
    </row>
    <row r="15" spans="1:25" ht="14.25" x14ac:dyDescent="0.2">
      <c r="A15" s="61" t="s">
        <v>131</v>
      </c>
      <c r="B15" s="78" t="s">
        <v>6</v>
      </c>
      <c r="C15" s="81">
        <v>35509294</v>
      </c>
      <c r="D15" s="81">
        <v>31142964</v>
      </c>
      <c r="E15" s="81">
        <v>44121254.990000002</v>
      </c>
      <c r="F15" s="81">
        <v>59614870</v>
      </c>
      <c r="G15" s="81">
        <v>118723739</v>
      </c>
      <c r="H15" s="81">
        <v>66367299</v>
      </c>
      <c r="I15" s="81">
        <v>43839355.350000001</v>
      </c>
      <c r="J15" s="81">
        <v>30950555</v>
      </c>
      <c r="K15" s="81">
        <v>25231859</v>
      </c>
      <c r="L15" s="81">
        <v>28708527</v>
      </c>
      <c r="M15" s="81">
        <v>25845508</v>
      </c>
      <c r="N15" s="81">
        <v>12698192</v>
      </c>
      <c r="O15" s="81">
        <v>27556136</v>
      </c>
      <c r="P15" s="81">
        <v>41336120</v>
      </c>
      <c r="Q15" s="81">
        <v>34744784</v>
      </c>
      <c r="R15" s="81">
        <v>41640536</v>
      </c>
      <c r="S15" s="83">
        <v>54508661</v>
      </c>
      <c r="T15" s="83">
        <v>60010406</v>
      </c>
      <c r="U15" s="83">
        <v>73682383</v>
      </c>
      <c r="V15" s="83">
        <v>31590114</v>
      </c>
      <c r="W15" s="295"/>
      <c r="X15" s="301"/>
      <c r="Y15" s="295"/>
    </row>
    <row r="16" spans="1:25" ht="14.25" x14ac:dyDescent="0.2">
      <c r="A16" s="61" t="s">
        <v>132</v>
      </c>
      <c r="B16" s="78" t="s">
        <v>7</v>
      </c>
      <c r="C16" s="81">
        <v>16919735</v>
      </c>
      <c r="D16" s="81">
        <v>24523150</v>
      </c>
      <c r="E16" s="81">
        <v>46528734</v>
      </c>
      <c r="F16" s="81">
        <v>84673874</v>
      </c>
      <c r="G16" s="81">
        <v>108903087</v>
      </c>
      <c r="H16" s="81">
        <v>63917035</v>
      </c>
      <c r="I16" s="81">
        <v>31392201.25</v>
      </c>
      <c r="J16" s="81">
        <v>29548708</v>
      </c>
      <c r="K16" s="81">
        <v>28659200</v>
      </c>
      <c r="L16" s="81">
        <v>25504117</v>
      </c>
      <c r="M16" s="81">
        <v>25912574</v>
      </c>
      <c r="N16" s="81">
        <v>28174069</v>
      </c>
      <c r="O16" s="81">
        <v>38192240</v>
      </c>
      <c r="P16" s="81">
        <v>38215506</v>
      </c>
      <c r="Q16" s="81">
        <v>56189750</v>
      </c>
      <c r="R16" s="81">
        <v>32514616</v>
      </c>
      <c r="S16" s="83">
        <v>26871530</v>
      </c>
      <c r="T16" s="83">
        <v>28513025</v>
      </c>
      <c r="U16" s="83">
        <v>68903607</v>
      </c>
      <c r="V16" s="83">
        <v>68665315</v>
      </c>
      <c r="W16" s="295"/>
      <c r="X16" s="301"/>
      <c r="Y16" s="295"/>
    </row>
    <row r="17" spans="1:25" ht="14.25" x14ac:dyDescent="0.2">
      <c r="A17" s="61" t="s">
        <v>133</v>
      </c>
      <c r="B17" s="78" t="s">
        <v>8</v>
      </c>
      <c r="C17" s="81">
        <v>16916992</v>
      </c>
      <c r="D17" s="81">
        <v>21444105</v>
      </c>
      <c r="E17" s="81">
        <v>26009874</v>
      </c>
      <c r="F17" s="81">
        <v>21545880</v>
      </c>
      <c r="G17" s="81">
        <v>39200120</v>
      </c>
      <c r="H17" s="81">
        <v>41680117</v>
      </c>
      <c r="I17" s="81">
        <v>18093317</v>
      </c>
      <c r="J17" s="81">
        <v>22143731</v>
      </c>
      <c r="K17" s="81">
        <v>50223298</v>
      </c>
      <c r="L17" s="81">
        <v>66466960</v>
      </c>
      <c r="M17" s="81">
        <v>81470752.530000001</v>
      </c>
      <c r="N17" s="81">
        <v>94909614</v>
      </c>
      <c r="O17" s="81">
        <v>86798021</v>
      </c>
      <c r="P17" s="81">
        <v>84422854</v>
      </c>
      <c r="Q17" s="81">
        <v>84276308</v>
      </c>
      <c r="R17" s="81">
        <v>86850321</v>
      </c>
      <c r="S17" s="83">
        <v>107905813</v>
      </c>
      <c r="T17" s="83">
        <v>44973760</v>
      </c>
      <c r="U17" s="83">
        <v>69271085</v>
      </c>
      <c r="V17" s="83">
        <v>68815304</v>
      </c>
      <c r="W17" s="295"/>
      <c r="X17" s="301"/>
      <c r="Y17" s="295"/>
    </row>
    <row r="18" spans="1:25" ht="14.25" x14ac:dyDescent="0.2">
      <c r="A18" s="61" t="s">
        <v>134</v>
      </c>
      <c r="B18" s="78" t="s">
        <v>9</v>
      </c>
      <c r="C18" s="81">
        <v>59799982</v>
      </c>
      <c r="D18" s="81">
        <v>59286882</v>
      </c>
      <c r="E18" s="81">
        <v>78360863</v>
      </c>
      <c r="F18" s="81">
        <v>128086061</v>
      </c>
      <c r="G18" s="81">
        <v>138627760.59999999</v>
      </c>
      <c r="H18" s="81">
        <v>52331362</v>
      </c>
      <c r="I18" s="81">
        <v>45408580</v>
      </c>
      <c r="J18" s="81">
        <v>37106056.75</v>
      </c>
      <c r="K18" s="81">
        <v>34102605</v>
      </c>
      <c r="L18" s="81">
        <v>33055133</v>
      </c>
      <c r="M18" s="81">
        <v>47518624</v>
      </c>
      <c r="N18" s="81">
        <v>63596296</v>
      </c>
      <c r="O18" s="81">
        <v>61150560</v>
      </c>
      <c r="P18" s="81">
        <v>95587599</v>
      </c>
      <c r="Q18" s="81">
        <v>137075120</v>
      </c>
      <c r="R18" s="81">
        <v>170377325</v>
      </c>
      <c r="S18" s="83">
        <v>230734174</v>
      </c>
      <c r="T18" s="83">
        <v>197849781</v>
      </c>
      <c r="U18" s="83">
        <v>210780805</v>
      </c>
      <c r="V18" s="83">
        <v>266014910</v>
      </c>
      <c r="W18" s="295"/>
      <c r="X18" s="301"/>
      <c r="Y18" s="295"/>
    </row>
    <row r="19" spans="1:25" ht="14.25" x14ac:dyDescent="0.2">
      <c r="A19" s="61" t="s">
        <v>135</v>
      </c>
      <c r="B19" s="78" t="s">
        <v>10</v>
      </c>
      <c r="C19" s="81">
        <v>12928695</v>
      </c>
      <c r="D19" s="81">
        <v>12734366</v>
      </c>
      <c r="E19" s="81">
        <v>1126000</v>
      </c>
      <c r="F19" s="81">
        <v>3398900</v>
      </c>
      <c r="G19" s="81">
        <v>2372370</v>
      </c>
      <c r="H19" s="81">
        <v>16471384</v>
      </c>
      <c r="I19" s="81">
        <v>17140595</v>
      </c>
      <c r="J19" s="81">
        <v>18654450</v>
      </c>
      <c r="K19" s="81">
        <v>24875798</v>
      </c>
      <c r="L19" s="81">
        <v>40493140.25</v>
      </c>
      <c r="M19" s="81">
        <v>64290890.149999999</v>
      </c>
      <c r="N19" s="81">
        <v>71039241.909999996</v>
      </c>
      <c r="O19" s="81">
        <v>70708148</v>
      </c>
      <c r="P19" s="81">
        <v>88604800</v>
      </c>
      <c r="Q19" s="81">
        <v>85152730</v>
      </c>
      <c r="R19" s="81">
        <v>72740664</v>
      </c>
      <c r="S19" s="83">
        <v>107477080</v>
      </c>
      <c r="T19" s="83">
        <v>82831783</v>
      </c>
      <c r="U19" s="83">
        <v>114523509</v>
      </c>
      <c r="V19" s="83">
        <v>129991725</v>
      </c>
      <c r="W19" s="295"/>
      <c r="X19" s="301"/>
      <c r="Y19" s="295"/>
    </row>
    <row r="20" spans="1:25" ht="14.25" x14ac:dyDescent="0.2">
      <c r="A20" s="61" t="s">
        <v>136</v>
      </c>
      <c r="B20" s="78" t="s">
        <v>11</v>
      </c>
      <c r="C20" s="81">
        <v>111122911</v>
      </c>
      <c r="D20" s="81">
        <v>111983961</v>
      </c>
      <c r="E20" s="81">
        <v>115744242.98999999</v>
      </c>
      <c r="F20" s="81">
        <v>92783448</v>
      </c>
      <c r="G20" s="81">
        <v>89712653.239999995</v>
      </c>
      <c r="H20" s="81">
        <v>81192859.5</v>
      </c>
      <c r="I20" s="81">
        <v>43336652</v>
      </c>
      <c r="J20" s="81">
        <v>50248848.75</v>
      </c>
      <c r="K20" s="81">
        <v>49187677</v>
      </c>
      <c r="L20" s="81">
        <v>48173268.149999999</v>
      </c>
      <c r="M20" s="81">
        <v>58771047</v>
      </c>
      <c r="N20" s="81">
        <v>58139210</v>
      </c>
      <c r="O20" s="81">
        <v>68193988</v>
      </c>
      <c r="P20" s="81">
        <v>94603055</v>
      </c>
      <c r="Q20" s="81">
        <v>82500095</v>
      </c>
      <c r="R20" s="81">
        <v>87647061</v>
      </c>
      <c r="S20" s="83">
        <v>83450265</v>
      </c>
      <c r="T20" s="83">
        <v>48321349</v>
      </c>
      <c r="U20" s="83">
        <v>60443880</v>
      </c>
      <c r="V20" s="83">
        <v>71037584</v>
      </c>
      <c r="W20" s="295"/>
      <c r="X20" s="301"/>
      <c r="Y20" s="295"/>
    </row>
    <row r="21" spans="1:25" ht="14.25" x14ac:dyDescent="0.2">
      <c r="A21" s="61" t="s">
        <v>137</v>
      </c>
      <c r="B21" s="78" t="s">
        <v>12</v>
      </c>
      <c r="C21" s="81">
        <v>163018911.19999999</v>
      </c>
      <c r="D21" s="81">
        <v>182349800.22</v>
      </c>
      <c r="E21" s="81">
        <v>180076154.22999999</v>
      </c>
      <c r="F21" s="81">
        <v>224768201.31999999</v>
      </c>
      <c r="G21" s="81">
        <v>276430045.33999997</v>
      </c>
      <c r="H21" s="81">
        <v>169811382.02000001</v>
      </c>
      <c r="I21" s="81">
        <v>111481059.5</v>
      </c>
      <c r="J21" s="81">
        <v>91941022.5</v>
      </c>
      <c r="K21" s="81">
        <v>89954805.5</v>
      </c>
      <c r="L21" s="81">
        <v>91059726</v>
      </c>
      <c r="M21" s="81">
        <v>89844884</v>
      </c>
      <c r="N21" s="81">
        <v>89823403</v>
      </c>
      <c r="O21" s="81">
        <v>106339121</v>
      </c>
      <c r="P21" s="81">
        <v>114297610</v>
      </c>
      <c r="Q21" s="81">
        <v>147048664</v>
      </c>
      <c r="R21" s="81">
        <v>166547750</v>
      </c>
      <c r="S21" s="83">
        <v>170064900</v>
      </c>
      <c r="T21" s="83">
        <v>119418350</v>
      </c>
      <c r="U21" s="83">
        <v>159860095</v>
      </c>
      <c r="V21" s="83">
        <v>173204074</v>
      </c>
      <c r="W21" s="295"/>
      <c r="X21" s="301"/>
      <c r="Y21" s="295"/>
    </row>
    <row r="22" spans="1:25" ht="14.25" x14ac:dyDescent="0.2">
      <c r="A22" s="61" t="s">
        <v>138</v>
      </c>
      <c r="B22" s="78" t="s">
        <v>13</v>
      </c>
      <c r="C22" s="81">
        <v>246203911.75</v>
      </c>
      <c r="D22" s="81">
        <v>194516804.90000001</v>
      </c>
      <c r="E22" s="81">
        <v>337346744.07999998</v>
      </c>
      <c r="F22" s="81">
        <v>427356789.58999997</v>
      </c>
      <c r="G22" s="81">
        <v>512554918.04000002</v>
      </c>
      <c r="H22" s="81">
        <v>217115275.81999999</v>
      </c>
      <c r="I22" s="81">
        <v>143112762.5</v>
      </c>
      <c r="J22" s="81">
        <v>123255180</v>
      </c>
      <c r="K22" s="81">
        <v>115671743.5</v>
      </c>
      <c r="L22" s="81">
        <v>94544432</v>
      </c>
      <c r="M22" s="81">
        <v>98419277</v>
      </c>
      <c r="N22" s="81">
        <v>101381498</v>
      </c>
      <c r="O22" s="81">
        <v>142727821</v>
      </c>
      <c r="P22" s="81">
        <v>194303157</v>
      </c>
      <c r="Q22" s="81">
        <v>236672633</v>
      </c>
      <c r="R22" s="81">
        <v>214626184</v>
      </c>
      <c r="S22" s="83">
        <v>227672214</v>
      </c>
      <c r="T22" s="83">
        <v>219331563</v>
      </c>
      <c r="U22" s="83">
        <v>285060270</v>
      </c>
      <c r="V22" s="83">
        <v>293356170</v>
      </c>
      <c r="W22" s="295"/>
      <c r="X22" s="301"/>
      <c r="Y22" s="295"/>
    </row>
    <row r="23" spans="1:25" ht="14.25" x14ac:dyDescent="0.2">
      <c r="A23" s="61" t="s">
        <v>139</v>
      </c>
      <c r="B23" s="78" t="s">
        <v>14</v>
      </c>
      <c r="C23" s="81">
        <v>18117787</v>
      </c>
      <c r="D23" s="81">
        <v>60055706</v>
      </c>
      <c r="E23" s="81">
        <v>89566903.760000005</v>
      </c>
      <c r="F23" s="81">
        <v>136319169.80000001</v>
      </c>
      <c r="G23" s="81">
        <v>140086486.28999999</v>
      </c>
      <c r="H23" s="81">
        <v>88664104</v>
      </c>
      <c r="I23" s="81">
        <v>63624841.829999998</v>
      </c>
      <c r="J23" s="81">
        <v>64831513</v>
      </c>
      <c r="K23" s="81">
        <v>44940533.5</v>
      </c>
      <c r="L23" s="81">
        <v>50344034</v>
      </c>
      <c r="M23" s="81">
        <v>54259473</v>
      </c>
      <c r="N23" s="81">
        <v>80552002</v>
      </c>
      <c r="O23" s="81">
        <v>73411888</v>
      </c>
      <c r="P23" s="81">
        <v>86013438</v>
      </c>
      <c r="Q23" s="81">
        <v>96126172</v>
      </c>
      <c r="R23" s="81">
        <v>118852735</v>
      </c>
      <c r="S23" s="83">
        <v>115758018</v>
      </c>
      <c r="T23" s="83">
        <v>91046512</v>
      </c>
      <c r="U23" s="83">
        <v>120993251</v>
      </c>
      <c r="V23" s="83">
        <v>147826147</v>
      </c>
      <c r="W23" s="295"/>
      <c r="X23" s="301"/>
      <c r="Y23" s="295"/>
    </row>
    <row r="24" spans="1:25" ht="14.25" x14ac:dyDescent="0.2">
      <c r="A24" s="61" t="s">
        <v>140</v>
      </c>
      <c r="B24" s="78" t="s">
        <v>15</v>
      </c>
      <c r="C24" s="81">
        <v>12110014</v>
      </c>
      <c r="D24" s="81">
        <v>29190464.93</v>
      </c>
      <c r="E24" s="81">
        <v>34950739</v>
      </c>
      <c r="F24" s="81">
        <v>31978890</v>
      </c>
      <c r="G24" s="81">
        <v>41622634.5</v>
      </c>
      <c r="H24" s="81">
        <v>30708678</v>
      </c>
      <c r="I24" s="81">
        <v>23915566</v>
      </c>
      <c r="J24" s="81">
        <v>16875137</v>
      </c>
      <c r="K24" s="81">
        <v>16137755</v>
      </c>
      <c r="L24" s="81">
        <v>15589162.5</v>
      </c>
      <c r="M24" s="81">
        <v>19234463</v>
      </c>
      <c r="N24" s="81">
        <v>22075379</v>
      </c>
      <c r="O24" s="81">
        <v>25497081</v>
      </c>
      <c r="P24" s="81">
        <v>16975825</v>
      </c>
      <c r="Q24" s="81">
        <v>8932120</v>
      </c>
      <c r="R24" s="81">
        <v>13592100</v>
      </c>
      <c r="S24" s="83">
        <v>17728430</v>
      </c>
      <c r="T24" s="83">
        <v>13295343</v>
      </c>
      <c r="U24" s="83">
        <v>6144770</v>
      </c>
      <c r="V24" s="83">
        <v>4225500</v>
      </c>
      <c r="W24" s="295"/>
      <c r="X24" s="301"/>
      <c r="Y24" s="295"/>
    </row>
    <row r="25" spans="1:25" ht="14.25" x14ac:dyDescent="0.2">
      <c r="A25" s="61" t="s">
        <v>141</v>
      </c>
      <c r="B25" s="78" t="s">
        <v>16</v>
      </c>
      <c r="C25" s="81">
        <v>29062896</v>
      </c>
      <c r="D25" s="81">
        <v>14039850</v>
      </c>
      <c r="E25" s="81">
        <v>27617293</v>
      </c>
      <c r="F25" s="81">
        <v>38126588</v>
      </c>
      <c r="G25" s="81">
        <v>66303780.700000003</v>
      </c>
      <c r="H25" s="81">
        <v>58655613.850000001</v>
      </c>
      <c r="I25" s="81">
        <v>46768135</v>
      </c>
      <c r="J25" s="81">
        <v>39020625</v>
      </c>
      <c r="K25" s="81">
        <v>40620098</v>
      </c>
      <c r="L25" s="81">
        <v>57440036.25</v>
      </c>
      <c r="M25" s="81">
        <v>81565134</v>
      </c>
      <c r="N25" s="81">
        <v>94713162</v>
      </c>
      <c r="O25" s="81">
        <v>117751897</v>
      </c>
      <c r="P25" s="81">
        <v>143664042</v>
      </c>
      <c r="Q25" s="81">
        <v>131037736</v>
      </c>
      <c r="R25" s="81">
        <v>143371705</v>
      </c>
      <c r="S25" s="83">
        <v>142261090</v>
      </c>
      <c r="T25" s="83">
        <v>118959835</v>
      </c>
      <c r="U25" s="83">
        <v>180152381</v>
      </c>
      <c r="V25" s="83">
        <v>224778321</v>
      </c>
      <c r="W25" s="295"/>
      <c r="X25" s="301"/>
      <c r="Y25" s="295"/>
    </row>
    <row r="26" spans="1:25" ht="14.25" x14ac:dyDescent="0.2">
      <c r="A26" s="61" t="s">
        <v>142</v>
      </c>
      <c r="B26" s="78" t="s">
        <v>17</v>
      </c>
      <c r="C26" s="81">
        <v>557150</v>
      </c>
      <c r="D26" s="81">
        <v>19474664.300000001</v>
      </c>
      <c r="E26" s="81">
        <v>22945749.75</v>
      </c>
      <c r="F26" s="81">
        <v>23417171.52</v>
      </c>
      <c r="G26" s="81">
        <v>28887053.640000001</v>
      </c>
      <c r="H26" s="81">
        <v>23201685</v>
      </c>
      <c r="I26" s="81">
        <v>22479400</v>
      </c>
      <c r="J26" s="81">
        <v>43657760.549999997</v>
      </c>
      <c r="K26" s="81">
        <v>26624349.5</v>
      </c>
      <c r="L26" s="81">
        <v>32244254.789999999</v>
      </c>
      <c r="M26" s="81">
        <v>27937873.449999999</v>
      </c>
      <c r="N26" s="81">
        <v>35997953.25</v>
      </c>
      <c r="O26" s="81">
        <v>39054042.590000004</v>
      </c>
      <c r="P26" s="81">
        <v>45283804</v>
      </c>
      <c r="Q26" s="81">
        <v>37897678</v>
      </c>
      <c r="R26" s="81">
        <v>49772398</v>
      </c>
      <c r="S26" s="83">
        <v>40431735</v>
      </c>
      <c r="T26" s="83">
        <v>30502289</v>
      </c>
      <c r="U26" s="83">
        <v>36581721</v>
      </c>
      <c r="V26" s="83">
        <v>53795669</v>
      </c>
      <c r="W26" s="295"/>
      <c r="X26" s="301"/>
      <c r="Y26" s="295"/>
    </row>
    <row r="27" spans="1:25" ht="14.25" x14ac:dyDescent="0.2">
      <c r="A27" s="61" t="s">
        <v>143</v>
      </c>
      <c r="B27" s="78" t="s">
        <v>30</v>
      </c>
      <c r="C27" s="81">
        <v>0</v>
      </c>
      <c r="D27" s="81">
        <v>0</v>
      </c>
      <c r="E27" s="81">
        <v>122500</v>
      </c>
      <c r="F27" s="81">
        <v>480745</v>
      </c>
      <c r="G27" s="81">
        <v>798690</v>
      </c>
      <c r="H27" s="81">
        <v>547890</v>
      </c>
      <c r="I27" s="81">
        <v>148000</v>
      </c>
      <c r="J27" s="81">
        <v>535660</v>
      </c>
      <c r="K27" s="81">
        <v>292090</v>
      </c>
      <c r="L27" s="81">
        <v>355080</v>
      </c>
      <c r="M27" s="81">
        <v>345440</v>
      </c>
      <c r="N27" s="81">
        <v>178600</v>
      </c>
      <c r="O27" s="81">
        <v>135380</v>
      </c>
      <c r="P27" s="81">
        <v>40810</v>
      </c>
      <c r="Q27" s="81">
        <v>83040</v>
      </c>
      <c r="R27" s="81">
        <v>215000</v>
      </c>
      <c r="S27" s="83">
        <v>366100</v>
      </c>
      <c r="T27" s="83">
        <v>388710</v>
      </c>
      <c r="U27" s="83">
        <v>0</v>
      </c>
      <c r="V27" s="83">
        <v>0</v>
      </c>
      <c r="W27" s="295"/>
      <c r="X27" s="301"/>
      <c r="Y27" s="295"/>
    </row>
    <row r="28" spans="1:25" ht="14.25" x14ac:dyDescent="0.2">
      <c r="A28" s="61" t="s">
        <v>144</v>
      </c>
      <c r="B28" s="78" t="s">
        <v>18</v>
      </c>
      <c r="C28" s="81">
        <v>16426981</v>
      </c>
      <c r="D28" s="81">
        <v>37747720</v>
      </c>
      <c r="E28" s="81">
        <v>53401341.490000002</v>
      </c>
      <c r="F28" s="81">
        <v>75625853</v>
      </c>
      <c r="G28" s="81">
        <v>83212995</v>
      </c>
      <c r="H28" s="81">
        <v>44642783.5</v>
      </c>
      <c r="I28" s="81">
        <v>24279476</v>
      </c>
      <c r="J28" s="81">
        <v>26875972.190000001</v>
      </c>
      <c r="K28" s="81">
        <v>30289418</v>
      </c>
      <c r="L28" s="81">
        <v>22326548</v>
      </c>
      <c r="M28" s="81">
        <v>21209450</v>
      </c>
      <c r="N28" s="81">
        <v>27376680</v>
      </c>
      <c r="O28" s="81">
        <v>28570455</v>
      </c>
      <c r="P28" s="81">
        <v>31812290</v>
      </c>
      <c r="Q28" s="81">
        <v>20017440</v>
      </c>
      <c r="R28" s="81">
        <v>17955635</v>
      </c>
      <c r="S28" s="83">
        <v>31338560</v>
      </c>
      <c r="T28" s="83">
        <v>36070150</v>
      </c>
      <c r="U28" s="83">
        <v>45792365</v>
      </c>
      <c r="V28" s="83">
        <v>36531675</v>
      </c>
      <c r="W28" s="295"/>
      <c r="X28" s="301"/>
      <c r="Y28" s="295"/>
    </row>
    <row r="29" spans="1:25" ht="14.25" x14ac:dyDescent="0.2">
      <c r="A29" s="61" t="s">
        <v>145</v>
      </c>
      <c r="B29" s="78" t="s">
        <v>19</v>
      </c>
      <c r="C29" s="81">
        <v>110155273.90000001</v>
      </c>
      <c r="D29" s="81">
        <v>142120150.5</v>
      </c>
      <c r="E29" s="81">
        <v>241901649.91999999</v>
      </c>
      <c r="F29" s="81">
        <v>269470917.70999998</v>
      </c>
      <c r="G29" s="81">
        <v>228730062.62</v>
      </c>
      <c r="H29" s="81">
        <v>163093255.41999999</v>
      </c>
      <c r="I29" s="81">
        <v>104465121</v>
      </c>
      <c r="J29" s="81">
        <v>84285669.5</v>
      </c>
      <c r="K29" s="81">
        <v>94770902.25</v>
      </c>
      <c r="L29" s="81">
        <v>104427424.5</v>
      </c>
      <c r="M29" s="81">
        <v>103405604</v>
      </c>
      <c r="N29" s="81">
        <v>139442773.05000001</v>
      </c>
      <c r="O29" s="81">
        <v>171761161</v>
      </c>
      <c r="P29" s="81">
        <v>172281177</v>
      </c>
      <c r="Q29" s="81">
        <v>181367517</v>
      </c>
      <c r="R29" s="81">
        <v>218535274</v>
      </c>
      <c r="S29" s="83">
        <v>217187360</v>
      </c>
      <c r="T29" s="83">
        <v>130315131</v>
      </c>
      <c r="U29" s="83">
        <v>139859168</v>
      </c>
      <c r="V29" s="83">
        <v>205827589</v>
      </c>
      <c r="W29" s="295"/>
      <c r="X29" s="301"/>
      <c r="Y29" s="295"/>
    </row>
    <row r="30" spans="1:25" ht="14.25" x14ac:dyDescent="0.2">
      <c r="A30" s="61" t="s">
        <v>146</v>
      </c>
      <c r="B30" s="78" t="s">
        <v>20</v>
      </c>
      <c r="C30" s="81">
        <v>92561</v>
      </c>
      <c r="D30" s="81">
        <v>0</v>
      </c>
      <c r="E30" s="81">
        <v>60000</v>
      </c>
      <c r="F30" s="81">
        <v>245500</v>
      </c>
      <c r="G30" s="81">
        <v>1935000</v>
      </c>
      <c r="H30" s="81">
        <v>1503800</v>
      </c>
      <c r="I30" s="81">
        <v>1380950</v>
      </c>
      <c r="J30" s="81">
        <v>2000850</v>
      </c>
      <c r="K30" s="81">
        <v>1738000</v>
      </c>
      <c r="L30" s="81">
        <v>661999</v>
      </c>
      <c r="M30" s="81">
        <v>1755421.52</v>
      </c>
      <c r="N30" s="81">
        <v>3213000</v>
      </c>
      <c r="O30" s="81">
        <v>4437729</v>
      </c>
      <c r="P30" s="81">
        <v>827000</v>
      </c>
      <c r="Q30" s="81">
        <v>4839460</v>
      </c>
      <c r="R30" s="81">
        <v>3445972</v>
      </c>
      <c r="S30" s="83">
        <v>3118085</v>
      </c>
      <c r="T30" s="83">
        <v>2369000</v>
      </c>
      <c r="U30" s="83">
        <v>3266000</v>
      </c>
      <c r="V30" s="83">
        <v>2564000</v>
      </c>
      <c r="W30" s="295"/>
      <c r="X30" s="301"/>
      <c r="Y30" s="295"/>
    </row>
    <row r="31" spans="1:25" ht="14.25" x14ac:dyDescent="0.2">
      <c r="A31" s="61" t="s">
        <v>147</v>
      </c>
      <c r="B31" s="78" t="s">
        <v>21</v>
      </c>
      <c r="C31" s="81">
        <v>73293119</v>
      </c>
      <c r="D31" s="81">
        <v>59794514</v>
      </c>
      <c r="E31" s="81">
        <v>82760550.5</v>
      </c>
      <c r="F31" s="81">
        <v>103364053</v>
      </c>
      <c r="G31" s="81">
        <v>109817817</v>
      </c>
      <c r="H31" s="81">
        <v>62731638</v>
      </c>
      <c r="I31" s="81">
        <v>40834613.600000001</v>
      </c>
      <c r="J31" s="81">
        <v>50105656.5</v>
      </c>
      <c r="K31" s="81">
        <v>43210913</v>
      </c>
      <c r="L31" s="81">
        <v>41982036.68</v>
      </c>
      <c r="M31" s="81">
        <v>53507246</v>
      </c>
      <c r="N31" s="81">
        <v>76970318</v>
      </c>
      <c r="O31" s="81">
        <v>86109179.959999993</v>
      </c>
      <c r="P31" s="81">
        <v>71730982</v>
      </c>
      <c r="Q31" s="81">
        <v>74764660</v>
      </c>
      <c r="R31" s="81">
        <v>96121325</v>
      </c>
      <c r="S31" s="83">
        <v>107355354</v>
      </c>
      <c r="T31" s="83">
        <v>75480856</v>
      </c>
      <c r="U31" s="83">
        <v>96929885</v>
      </c>
      <c r="V31" s="83">
        <v>150067253</v>
      </c>
      <c r="W31" s="295"/>
      <c r="X31" s="301"/>
      <c r="Y31" s="295"/>
    </row>
    <row r="32" spans="1:25" ht="14.25" x14ac:dyDescent="0.2">
      <c r="A32" s="61" t="s">
        <v>148</v>
      </c>
      <c r="B32" s="78" t="s">
        <v>22</v>
      </c>
      <c r="C32" s="81">
        <v>50070623.399999999</v>
      </c>
      <c r="D32" s="81">
        <v>44541390</v>
      </c>
      <c r="E32" s="81">
        <v>56465492</v>
      </c>
      <c r="F32" s="81">
        <v>98369084.400000006</v>
      </c>
      <c r="G32" s="81">
        <v>121489833</v>
      </c>
      <c r="H32" s="81">
        <v>87886844</v>
      </c>
      <c r="I32" s="81">
        <v>43869573</v>
      </c>
      <c r="J32" s="81">
        <v>25088929.75</v>
      </c>
      <c r="K32" s="81">
        <v>26630621</v>
      </c>
      <c r="L32" s="81">
        <v>29911860</v>
      </c>
      <c r="M32" s="81">
        <v>55736501.25</v>
      </c>
      <c r="N32" s="81">
        <v>85814426</v>
      </c>
      <c r="O32" s="81">
        <v>98034830</v>
      </c>
      <c r="P32" s="81">
        <v>135648297</v>
      </c>
      <c r="Q32" s="81">
        <v>153206452</v>
      </c>
      <c r="R32" s="81">
        <v>164366855</v>
      </c>
      <c r="S32" s="83">
        <v>146154371</v>
      </c>
      <c r="T32" s="83">
        <v>117113345</v>
      </c>
      <c r="U32" s="83">
        <v>159571011</v>
      </c>
      <c r="V32" s="83">
        <v>177126356</v>
      </c>
      <c r="W32" s="295"/>
      <c r="X32" s="301"/>
      <c r="Y32" s="295"/>
    </row>
    <row r="33" spans="1:25" ht="14.25" x14ac:dyDescent="0.2">
      <c r="A33" s="61" t="s">
        <v>149</v>
      </c>
      <c r="B33" s="78" t="s">
        <v>23</v>
      </c>
      <c r="C33" s="81">
        <v>32454020</v>
      </c>
      <c r="D33" s="81">
        <v>45455849.119999997</v>
      </c>
      <c r="E33" s="81">
        <v>42159545.119999997</v>
      </c>
      <c r="F33" s="81">
        <v>76414461</v>
      </c>
      <c r="G33" s="81">
        <v>68967324.810000002</v>
      </c>
      <c r="H33" s="81">
        <v>61155795.5</v>
      </c>
      <c r="I33" s="81">
        <v>44385407.380000003</v>
      </c>
      <c r="J33" s="81">
        <v>38670388.380000003</v>
      </c>
      <c r="K33" s="81">
        <v>29477492.5</v>
      </c>
      <c r="L33" s="81">
        <v>23079804</v>
      </c>
      <c r="M33" s="81">
        <v>27591675</v>
      </c>
      <c r="N33" s="81">
        <v>26358978</v>
      </c>
      <c r="O33" s="81">
        <v>34807197</v>
      </c>
      <c r="P33" s="81">
        <v>21134901</v>
      </c>
      <c r="Q33" s="81">
        <v>24856291</v>
      </c>
      <c r="R33" s="81">
        <v>28426589</v>
      </c>
      <c r="S33" s="83">
        <v>11082521</v>
      </c>
      <c r="T33" s="83">
        <v>16103645</v>
      </c>
      <c r="U33" s="83">
        <v>27251955</v>
      </c>
      <c r="V33" s="83">
        <v>15264910</v>
      </c>
      <c r="W33" s="295"/>
      <c r="X33" s="301"/>
      <c r="Y33" s="295"/>
    </row>
    <row r="34" spans="1:25" ht="14.25" x14ac:dyDescent="0.2">
      <c r="A34" s="61" t="s">
        <v>150</v>
      </c>
      <c r="B34" s="78" t="s">
        <v>24</v>
      </c>
      <c r="C34" s="81">
        <v>26000</v>
      </c>
      <c r="D34" s="81">
        <v>104000</v>
      </c>
      <c r="E34" s="81">
        <v>595800</v>
      </c>
      <c r="F34" s="81">
        <v>2601737.5</v>
      </c>
      <c r="G34" s="81">
        <v>2220176</v>
      </c>
      <c r="H34" s="81">
        <v>966277</v>
      </c>
      <c r="I34" s="81">
        <v>1212682</v>
      </c>
      <c r="J34" s="81">
        <v>1674000</v>
      </c>
      <c r="K34" s="81">
        <v>2039000</v>
      </c>
      <c r="L34" s="81">
        <v>1330000</v>
      </c>
      <c r="M34" s="81">
        <v>1421500</v>
      </c>
      <c r="N34" s="81">
        <v>3206949</v>
      </c>
      <c r="O34" s="81">
        <v>2024896</v>
      </c>
      <c r="P34" s="81">
        <v>4577418</v>
      </c>
      <c r="Q34" s="81">
        <v>985806</v>
      </c>
      <c r="R34" s="81">
        <v>568904</v>
      </c>
      <c r="S34" s="83">
        <v>1217895</v>
      </c>
      <c r="T34" s="83">
        <v>230000</v>
      </c>
      <c r="U34" s="83">
        <v>1180405</v>
      </c>
      <c r="V34" s="83">
        <v>690732</v>
      </c>
      <c r="W34" s="295"/>
      <c r="X34" s="301"/>
      <c r="Y34" s="295"/>
    </row>
    <row r="35" spans="1:25" ht="14.25" x14ac:dyDescent="0.2">
      <c r="A35" s="61" t="s">
        <v>151</v>
      </c>
      <c r="B35" s="78" t="s">
        <v>25</v>
      </c>
      <c r="C35" s="81">
        <v>47403227</v>
      </c>
      <c r="D35" s="81">
        <v>31461311</v>
      </c>
      <c r="E35" s="81">
        <v>37928464</v>
      </c>
      <c r="F35" s="81">
        <v>35477959</v>
      </c>
      <c r="G35" s="81">
        <v>58527111.960000001</v>
      </c>
      <c r="H35" s="81">
        <v>10884485.5</v>
      </c>
      <c r="I35" s="81">
        <v>17787243</v>
      </c>
      <c r="J35" s="81">
        <v>23476796</v>
      </c>
      <c r="K35" s="81">
        <v>20399428.25</v>
      </c>
      <c r="L35" s="81">
        <v>18513179.25</v>
      </c>
      <c r="M35" s="81">
        <v>23696913</v>
      </c>
      <c r="N35" s="81">
        <v>25639005</v>
      </c>
      <c r="O35" s="81">
        <v>39749016</v>
      </c>
      <c r="P35" s="81">
        <v>42927195</v>
      </c>
      <c r="Q35" s="81">
        <v>45698989</v>
      </c>
      <c r="R35" s="81">
        <v>39071790</v>
      </c>
      <c r="S35" s="83">
        <v>35584864</v>
      </c>
      <c r="T35" s="83">
        <v>36822165</v>
      </c>
      <c r="U35" s="83">
        <v>63147900</v>
      </c>
      <c r="V35" s="83">
        <v>55613125</v>
      </c>
      <c r="W35" s="295"/>
      <c r="X35" s="301"/>
      <c r="Y35" s="295"/>
    </row>
    <row r="36" spans="1:25" ht="14.25" x14ac:dyDescent="0.2">
      <c r="A36" s="61" t="s">
        <v>152</v>
      </c>
      <c r="B36" s="78" t="s">
        <v>26</v>
      </c>
      <c r="C36" s="81">
        <v>192406265.03999999</v>
      </c>
      <c r="D36" s="81">
        <v>197179363.30000001</v>
      </c>
      <c r="E36" s="81">
        <v>251378383.18000001</v>
      </c>
      <c r="F36" s="81">
        <v>293146632.14999998</v>
      </c>
      <c r="G36" s="81">
        <v>253301263.33000001</v>
      </c>
      <c r="H36" s="81">
        <v>168533362</v>
      </c>
      <c r="I36" s="81">
        <v>135535340</v>
      </c>
      <c r="J36" s="81">
        <v>133236329</v>
      </c>
      <c r="K36" s="81">
        <v>136556007.40000001</v>
      </c>
      <c r="L36" s="81">
        <v>113356410.98</v>
      </c>
      <c r="M36" s="81">
        <v>110049056</v>
      </c>
      <c r="N36" s="81">
        <v>132977318</v>
      </c>
      <c r="O36" s="81">
        <v>137793503</v>
      </c>
      <c r="P36" s="81">
        <v>166563487</v>
      </c>
      <c r="Q36" s="81">
        <v>260267621</v>
      </c>
      <c r="R36" s="81">
        <v>274716370</v>
      </c>
      <c r="S36" s="83">
        <v>261436394</v>
      </c>
      <c r="T36" s="83">
        <v>166380479</v>
      </c>
      <c r="U36" s="83">
        <v>252530464</v>
      </c>
      <c r="V36" s="83">
        <v>338312375</v>
      </c>
      <c r="W36" s="295"/>
      <c r="X36" s="301"/>
      <c r="Y36" s="295"/>
    </row>
    <row r="37" spans="1:25" ht="14.25" x14ac:dyDescent="0.2">
      <c r="A37" s="61" t="s">
        <v>153</v>
      </c>
      <c r="B37" s="78" t="s">
        <v>27</v>
      </c>
      <c r="C37" s="81">
        <v>45214141</v>
      </c>
      <c r="D37" s="81">
        <v>54169255</v>
      </c>
      <c r="E37" s="81">
        <v>45908092</v>
      </c>
      <c r="F37" s="81">
        <v>31184465</v>
      </c>
      <c r="G37" s="81">
        <v>53238535</v>
      </c>
      <c r="H37" s="81">
        <v>41551797</v>
      </c>
      <c r="I37" s="81">
        <v>32202306</v>
      </c>
      <c r="J37" s="81">
        <v>48013520</v>
      </c>
      <c r="K37" s="81">
        <v>44609413.25</v>
      </c>
      <c r="L37" s="81">
        <v>30892705.25</v>
      </c>
      <c r="M37" s="81">
        <v>42963971.149999999</v>
      </c>
      <c r="N37" s="81">
        <v>55685137</v>
      </c>
      <c r="O37" s="81">
        <v>38691273</v>
      </c>
      <c r="P37" s="81">
        <v>32664014</v>
      </c>
      <c r="Q37" s="81">
        <v>42004976</v>
      </c>
      <c r="R37" s="81">
        <v>32401809</v>
      </c>
      <c r="S37" s="83">
        <v>20077655</v>
      </c>
      <c r="T37" s="83">
        <v>24993095</v>
      </c>
      <c r="U37" s="83">
        <v>33814435</v>
      </c>
      <c r="V37" s="83">
        <v>49885690</v>
      </c>
      <c r="W37" s="295"/>
      <c r="X37" s="301"/>
      <c r="Y37" s="295"/>
    </row>
    <row r="38" spans="1:25" ht="14.25" x14ac:dyDescent="0.2">
      <c r="A38" s="61" t="s">
        <v>154</v>
      </c>
      <c r="B38" s="78" t="s">
        <v>28</v>
      </c>
      <c r="C38" s="81">
        <v>20054420</v>
      </c>
      <c r="D38" s="81">
        <v>12280650</v>
      </c>
      <c r="E38" s="81">
        <v>17117180</v>
      </c>
      <c r="F38" s="81">
        <v>9436660</v>
      </c>
      <c r="G38" s="81">
        <v>27448085</v>
      </c>
      <c r="H38" s="81">
        <v>28891849</v>
      </c>
      <c r="I38" s="81">
        <v>18064797</v>
      </c>
      <c r="J38" s="81">
        <v>15821225</v>
      </c>
      <c r="K38" s="81">
        <v>20530060</v>
      </c>
      <c r="L38" s="81">
        <v>26286420</v>
      </c>
      <c r="M38" s="81">
        <v>31068728</v>
      </c>
      <c r="N38" s="81">
        <v>36012219</v>
      </c>
      <c r="O38" s="81">
        <v>26941314</v>
      </c>
      <c r="P38" s="81">
        <v>4157780</v>
      </c>
      <c r="Q38" s="81">
        <v>9261810</v>
      </c>
      <c r="R38" s="81">
        <v>27522278</v>
      </c>
      <c r="S38" s="83">
        <v>22355408</v>
      </c>
      <c r="T38" s="83">
        <v>18972990</v>
      </c>
      <c r="U38" s="83">
        <v>15329980</v>
      </c>
      <c r="V38" s="83">
        <v>16323500</v>
      </c>
      <c r="W38" s="295"/>
      <c r="X38" s="301"/>
      <c r="Y38" s="295"/>
    </row>
    <row r="39" spans="1:25" ht="21.75" customHeight="1" x14ac:dyDescent="0.2">
      <c r="A39" s="289" t="s">
        <v>155</v>
      </c>
      <c r="B39" s="78" t="s">
        <v>29</v>
      </c>
      <c r="C39" s="81">
        <v>112295203.8</v>
      </c>
      <c r="D39" s="81">
        <v>129609239.7</v>
      </c>
      <c r="E39" s="81">
        <v>113750734.14</v>
      </c>
      <c r="F39" s="81">
        <v>141265155</v>
      </c>
      <c r="G39" s="81">
        <v>145666585.75</v>
      </c>
      <c r="H39" s="81">
        <v>68120251.5</v>
      </c>
      <c r="I39" s="81">
        <v>44546010.5</v>
      </c>
      <c r="J39" s="81">
        <v>28082926</v>
      </c>
      <c r="K39" s="81">
        <v>30717884</v>
      </c>
      <c r="L39" s="81">
        <v>39163850.25</v>
      </c>
      <c r="M39" s="81">
        <v>47574009.5</v>
      </c>
      <c r="N39" s="81">
        <v>95246958</v>
      </c>
      <c r="O39" s="81">
        <v>134173337</v>
      </c>
      <c r="P39" s="81">
        <v>109889010</v>
      </c>
      <c r="Q39" s="81">
        <v>107305745</v>
      </c>
      <c r="R39" s="81">
        <v>111917857</v>
      </c>
      <c r="S39" s="331">
        <v>150985850</v>
      </c>
      <c r="T39" s="331">
        <v>139640930</v>
      </c>
      <c r="U39" s="331">
        <v>196396919</v>
      </c>
      <c r="V39" s="331">
        <v>279950631</v>
      </c>
      <c r="W39" s="295"/>
      <c r="X39" s="301"/>
      <c r="Y39" s="295"/>
    </row>
    <row r="40" spans="1:25" ht="15" x14ac:dyDescent="0.2">
      <c r="A40" s="79" t="s">
        <v>157</v>
      </c>
      <c r="B40" s="79" t="s">
        <v>36</v>
      </c>
      <c r="C40" s="84">
        <v>1899002089.6300001</v>
      </c>
      <c r="D40" s="84">
        <v>2124746140.6400001</v>
      </c>
      <c r="E40" s="84">
        <v>2709884284.3000002</v>
      </c>
      <c r="F40" s="84">
        <v>3356991422.7800002</v>
      </c>
      <c r="G40" s="84">
        <v>3695323476.5599999</v>
      </c>
      <c r="H40" s="84">
        <v>2343436678.6799998</v>
      </c>
      <c r="I40" s="84">
        <v>1633688431.75</v>
      </c>
      <c r="J40" s="84">
        <v>1525350578.9100001</v>
      </c>
      <c r="K40" s="84">
        <v>1558695458.3099999</v>
      </c>
      <c r="L40" s="84">
        <v>1656017628.73</v>
      </c>
      <c r="M40" s="84">
        <v>1911029000.49</v>
      </c>
      <c r="N40" s="84">
        <v>2271043133.8600001</v>
      </c>
      <c r="O40" s="84">
        <v>2584183346.2600002</v>
      </c>
      <c r="P40" s="84">
        <v>2689896823</v>
      </c>
      <c r="Q40" s="84">
        <v>2980658679</v>
      </c>
      <c r="R40" s="84">
        <v>3041495783</v>
      </c>
      <c r="S40" s="84">
        <v>3165283458</v>
      </c>
      <c r="T40" s="84">
        <v>2428879400</v>
      </c>
      <c r="U40" s="84">
        <v>3289317446</v>
      </c>
      <c r="V40" s="84">
        <v>3807596187</v>
      </c>
      <c r="W40" s="295"/>
      <c r="X40" s="301"/>
      <c r="Y40" s="295"/>
    </row>
    <row r="41" spans="1:25" x14ac:dyDescent="0.2">
      <c r="C41" s="102"/>
      <c r="D41" s="102"/>
      <c r="E41" s="102"/>
      <c r="F41" s="102"/>
      <c r="G41" s="102"/>
      <c r="H41" s="102"/>
      <c r="I41" s="102"/>
      <c r="J41" s="102"/>
      <c r="K41" s="102"/>
      <c r="L41" s="102"/>
      <c r="M41" s="102"/>
      <c r="N41" s="102"/>
      <c r="O41" s="102"/>
      <c r="P41" s="102"/>
      <c r="Q41" s="102"/>
      <c r="R41" s="102"/>
      <c r="S41" s="102"/>
    </row>
    <row r="42" spans="1:25" x14ac:dyDescent="0.2">
      <c r="V42" s="182"/>
    </row>
    <row r="43" spans="1:25" x14ac:dyDescent="0.2">
      <c r="A43" s="73" t="s">
        <v>162</v>
      </c>
      <c r="V43" s="48" t="s">
        <v>81</v>
      </c>
    </row>
    <row r="44" spans="1:25" x14ac:dyDescent="0.2">
      <c r="A44" s="73" t="s">
        <v>163</v>
      </c>
      <c r="B44" s="7"/>
      <c r="V44" s="49" t="s">
        <v>244</v>
      </c>
    </row>
    <row r="45" spans="1:25" x14ac:dyDescent="0.2">
      <c r="V45" s="50" t="s">
        <v>243</v>
      </c>
    </row>
    <row r="47" spans="1:25" x14ac:dyDescent="0.2">
      <c r="A47" s="7" t="s">
        <v>40</v>
      </c>
    </row>
  </sheetData>
  <phoneticPr fontId="46" type="noConversion"/>
  <hyperlinks>
    <hyperlink ref="A47" location="Index!A1" display="Back to index" xr:uid="{00000000-0004-0000-1300-000000000000}"/>
    <hyperlink ref="A3" r:id="rId1" xr:uid="{00000000-0004-0000-1300-000001000000}"/>
    <hyperlink ref="S1" location="Index!A1" display="Return to contents" xr:uid="{00000000-0004-0000-1300-000002000000}"/>
  </hyperlinks>
  <pageMargins left="0.7" right="0.7" top="0.75" bottom="0.75" header="0.3" footer="0.3"/>
  <pageSetup paperSize="9" scale="86"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8:S117"/>
  <sheetViews>
    <sheetView tabSelected="1" workbookViewId="0"/>
  </sheetViews>
  <sheetFormatPr defaultColWidth="9.140625" defaultRowHeight="12.75" x14ac:dyDescent="0.2"/>
  <cols>
    <col min="1" max="1" width="3.42578125" style="3" customWidth="1"/>
    <col min="2" max="2" width="50.28515625" style="3" customWidth="1"/>
    <col min="3" max="3" width="108" style="3" customWidth="1"/>
    <col min="4" max="14" width="9.140625" style="3"/>
    <col min="15" max="15" width="36.85546875" style="3" customWidth="1"/>
    <col min="16" max="16" width="9.140625" style="3"/>
    <col min="17" max="17" width="5" style="3" customWidth="1"/>
    <col min="18" max="18" width="18" style="3" hidden="1" customWidth="1"/>
    <col min="19" max="19" width="31.7109375" style="3" customWidth="1"/>
    <col min="20" max="16384" width="9.140625" style="3"/>
  </cols>
  <sheetData>
    <row r="8" spans="2:15" ht="18" x14ac:dyDescent="0.2">
      <c r="B8" s="178" t="s">
        <v>94</v>
      </c>
    </row>
    <row r="9" spans="2:15" ht="14.25" x14ac:dyDescent="0.2">
      <c r="B9" s="57" t="s">
        <v>95</v>
      </c>
      <c r="C9" s="8"/>
    </row>
    <row r="10" spans="2:15" ht="14.25" x14ac:dyDescent="0.2">
      <c r="B10" s="57"/>
    </row>
    <row r="11" spans="2:15" ht="15" x14ac:dyDescent="0.2">
      <c r="B11" s="268"/>
    </row>
    <row r="12" spans="2:15" ht="15.75" x14ac:dyDescent="0.25">
      <c r="B12" s="4" t="s">
        <v>100</v>
      </c>
    </row>
    <row r="13" spans="2:15" ht="15.75" x14ac:dyDescent="0.2">
      <c r="B13" s="1" t="s">
        <v>85</v>
      </c>
    </row>
    <row r="14" spans="2:15" s="247" customFormat="1" ht="15" x14ac:dyDescent="0.2">
      <c r="B14" s="462" t="s">
        <v>248</v>
      </c>
      <c r="C14" s="459"/>
      <c r="D14" s="459"/>
      <c r="E14" s="459"/>
      <c r="F14" s="459"/>
      <c r="G14" s="459"/>
      <c r="H14" s="459"/>
      <c r="I14" s="460"/>
      <c r="J14" s="460"/>
      <c r="K14" s="463"/>
      <c r="L14" s="463"/>
      <c r="M14" s="463"/>
      <c r="N14" s="463"/>
      <c r="O14" s="463"/>
    </row>
    <row r="15" spans="2:15" s="247" customFormat="1" ht="15.75" x14ac:dyDescent="0.2">
      <c r="B15" s="269" t="s">
        <v>86</v>
      </c>
      <c r="C15" s="270"/>
      <c r="D15" s="271"/>
      <c r="E15" s="271"/>
      <c r="F15" s="271"/>
      <c r="G15" s="271"/>
      <c r="H15" s="271"/>
      <c r="I15" s="272"/>
      <c r="J15" s="272"/>
      <c r="K15" s="273"/>
      <c r="L15" s="273"/>
      <c r="M15" s="273"/>
      <c r="N15" s="273"/>
      <c r="O15" s="273"/>
    </row>
    <row r="16" spans="2:15" s="247" customFormat="1" ht="15" x14ac:dyDescent="0.2">
      <c r="B16" s="459" t="s">
        <v>245</v>
      </c>
      <c r="C16" s="459"/>
      <c r="D16" s="459"/>
      <c r="E16" s="459"/>
      <c r="F16" s="459"/>
      <c r="G16" s="459"/>
      <c r="H16" s="459"/>
      <c r="I16" s="459"/>
      <c r="J16" s="460"/>
      <c r="K16" s="460"/>
      <c r="L16" s="460"/>
      <c r="M16" s="463"/>
      <c r="N16" s="463"/>
      <c r="O16" s="463"/>
    </row>
    <row r="17" spans="2:19" s="247" customFormat="1" ht="15" x14ac:dyDescent="0.2">
      <c r="B17" s="459" t="s">
        <v>246</v>
      </c>
      <c r="C17" s="459"/>
      <c r="D17" s="459"/>
      <c r="E17" s="459"/>
      <c r="F17" s="459"/>
      <c r="G17" s="459"/>
      <c r="H17" s="459"/>
      <c r="I17" s="459"/>
      <c r="J17" s="460"/>
      <c r="K17" s="460"/>
      <c r="L17" s="460"/>
      <c r="M17" s="463"/>
      <c r="N17" s="463"/>
      <c r="O17" s="463"/>
    </row>
    <row r="18" spans="2:19" s="247" customFormat="1" ht="15" x14ac:dyDescent="0.2">
      <c r="B18" s="459" t="s">
        <v>256</v>
      </c>
      <c r="C18" s="459"/>
      <c r="D18" s="459"/>
      <c r="E18" s="459"/>
      <c r="F18" s="459"/>
      <c r="G18" s="459"/>
      <c r="H18" s="459"/>
      <c r="I18" s="459"/>
      <c r="J18" s="460"/>
      <c r="K18" s="460"/>
      <c r="L18" s="460"/>
      <c r="M18" s="463"/>
      <c r="N18" s="463"/>
      <c r="O18" s="463"/>
    </row>
    <row r="19" spans="2:19" s="247" customFormat="1" ht="15" x14ac:dyDescent="0.2">
      <c r="B19" s="459" t="s">
        <v>247</v>
      </c>
      <c r="C19" s="459"/>
      <c r="D19" s="459"/>
      <c r="E19" s="459"/>
      <c r="F19" s="459"/>
      <c r="G19" s="459"/>
      <c r="H19" s="459"/>
      <c r="I19" s="459"/>
      <c r="J19" s="460"/>
      <c r="K19" s="460"/>
      <c r="L19" s="460"/>
      <c r="M19" s="463"/>
      <c r="N19" s="463"/>
      <c r="O19" s="463"/>
    </row>
    <row r="20" spans="2:19" s="247" customFormat="1" ht="15.75" x14ac:dyDescent="0.2">
      <c r="B20" s="270" t="s">
        <v>198</v>
      </c>
      <c r="C20" s="271"/>
      <c r="D20" s="271"/>
      <c r="E20" s="271"/>
      <c r="F20" s="271"/>
      <c r="G20" s="271"/>
      <c r="H20" s="271"/>
      <c r="I20" s="271"/>
      <c r="J20" s="271"/>
      <c r="K20" s="271"/>
      <c r="L20" s="273"/>
      <c r="M20" s="273"/>
      <c r="N20" s="273"/>
      <c r="O20" s="273"/>
      <c r="S20" s="260"/>
    </row>
    <row r="21" spans="2:19" s="247" customFormat="1" ht="15" x14ac:dyDescent="0.2">
      <c r="B21" s="461" t="s">
        <v>310</v>
      </c>
      <c r="C21" s="461"/>
      <c r="D21" s="461"/>
      <c r="E21" s="461"/>
      <c r="F21" s="461"/>
      <c r="G21" s="461"/>
      <c r="H21" s="461"/>
      <c r="I21" s="461"/>
      <c r="J21" s="461"/>
      <c r="K21" s="461"/>
      <c r="L21" s="461"/>
      <c r="M21" s="461"/>
      <c r="N21" s="461"/>
      <c r="O21" s="461"/>
      <c r="P21" s="273"/>
    </row>
    <row r="22" spans="2:19" s="247" customFormat="1" ht="15" x14ac:dyDescent="0.2">
      <c r="B22" s="461" t="s">
        <v>311</v>
      </c>
      <c r="C22" s="461"/>
      <c r="D22" s="461"/>
      <c r="E22" s="461"/>
      <c r="F22" s="461"/>
      <c r="G22" s="461"/>
      <c r="H22" s="461"/>
      <c r="I22" s="461"/>
      <c r="J22" s="461"/>
      <c r="K22" s="461"/>
      <c r="L22" s="461"/>
      <c r="M22" s="461"/>
      <c r="N22" s="461"/>
      <c r="O22" s="461"/>
      <c r="P22" s="273"/>
    </row>
    <row r="23" spans="2:19" s="247" customFormat="1" ht="15" x14ac:dyDescent="0.2">
      <c r="B23" s="274" t="s">
        <v>341</v>
      </c>
      <c r="C23" s="275"/>
      <c r="D23" s="275"/>
      <c r="E23" s="275"/>
      <c r="F23" s="275"/>
      <c r="G23" s="275"/>
      <c r="H23" s="275"/>
      <c r="I23" s="275"/>
      <c r="J23" s="275"/>
      <c r="K23" s="275"/>
      <c r="L23" s="275"/>
      <c r="M23" s="275"/>
      <c r="N23" s="275"/>
      <c r="O23" s="275"/>
      <c r="P23" s="273"/>
    </row>
    <row r="24" spans="2:19" s="247" customFormat="1" ht="15" x14ac:dyDescent="0.2">
      <c r="B24" s="461" t="s">
        <v>312</v>
      </c>
      <c r="C24" s="461"/>
      <c r="D24" s="461"/>
      <c r="E24" s="461"/>
      <c r="F24" s="461"/>
      <c r="G24" s="461"/>
      <c r="H24" s="461"/>
      <c r="I24" s="461"/>
      <c r="J24" s="461"/>
      <c r="K24" s="461"/>
      <c r="L24" s="461"/>
      <c r="M24" s="461"/>
      <c r="N24" s="461"/>
      <c r="O24" s="461"/>
      <c r="P24" s="273"/>
    </row>
    <row r="25" spans="2:19" s="247" customFormat="1" ht="15" x14ac:dyDescent="0.2">
      <c r="B25" s="459" t="s">
        <v>259</v>
      </c>
      <c r="C25" s="459"/>
      <c r="D25" s="459"/>
      <c r="E25" s="459"/>
      <c r="F25" s="459"/>
      <c r="G25" s="459"/>
      <c r="H25" s="459"/>
      <c r="I25" s="459"/>
      <c r="J25" s="459"/>
      <c r="K25" s="460"/>
      <c r="L25" s="460"/>
      <c r="M25" s="460"/>
      <c r="N25" s="460"/>
      <c r="O25" s="460"/>
    </row>
    <row r="26" spans="2:19" s="247" customFormat="1" ht="15" x14ac:dyDescent="0.2">
      <c r="B26" s="461" t="s">
        <v>345</v>
      </c>
      <c r="C26" s="461"/>
      <c r="D26" s="461"/>
      <c r="E26" s="461"/>
      <c r="F26" s="461"/>
      <c r="G26" s="461"/>
      <c r="H26" s="461"/>
      <c r="I26" s="461"/>
      <c r="J26" s="461"/>
      <c r="K26" s="461"/>
      <c r="L26" s="461"/>
      <c r="M26" s="461"/>
      <c r="N26" s="461"/>
      <c r="O26" s="461"/>
    </row>
    <row r="27" spans="2:19" s="247" customFormat="1" ht="14.25" customHeight="1" x14ac:dyDescent="0.2">
      <c r="B27" s="276" t="s">
        <v>87</v>
      </c>
      <c r="C27" s="275"/>
      <c r="D27" s="275"/>
      <c r="E27" s="275"/>
      <c r="F27" s="275"/>
      <c r="G27" s="275"/>
      <c r="H27" s="275"/>
      <c r="I27" s="275"/>
      <c r="J27" s="275"/>
      <c r="K27" s="275"/>
      <c r="L27" s="275"/>
      <c r="M27" s="275"/>
      <c r="N27" s="275"/>
      <c r="O27" s="275"/>
    </row>
    <row r="28" spans="2:19" s="247" customFormat="1" ht="15" x14ac:dyDescent="0.2">
      <c r="B28" s="459" t="s">
        <v>260</v>
      </c>
      <c r="C28" s="459"/>
      <c r="D28" s="459"/>
      <c r="E28" s="459"/>
      <c r="F28" s="459"/>
      <c r="G28" s="459"/>
      <c r="H28" s="459"/>
      <c r="I28" s="459"/>
      <c r="J28" s="459"/>
      <c r="K28" s="460"/>
      <c r="L28" s="460"/>
      <c r="M28" s="460"/>
      <c r="N28" s="460"/>
      <c r="O28" s="460"/>
    </row>
    <row r="29" spans="2:19" s="247" customFormat="1" ht="15" x14ac:dyDescent="0.2">
      <c r="B29" s="459" t="s">
        <v>261</v>
      </c>
      <c r="C29" s="460"/>
      <c r="D29" s="460"/>
      <c r="E29" s="460"/>
      <c r="F29" s="460"/>
      <c r="G29" s="460"/>
      <c r="H29" s="460"/>
      <c r="I29" s="460"/>
      <c r="J29" s="460"/>
      <c r="K29" s="460"/>
      <c r="L29" s="460"/>
      <c r="M29" s="460"/>
      <c r="N29" s="460"/>
      <c r="O29" s="460"/>
    </row>
    <row r="30" spans="2:19" s="247" customFormat="1" ht="15" x14ac:dyDescent="0.2">
      <c r="B30" s="31" t="s">
        <v>262</v>
      </c>
      <c r="C30" s="272"/>
      <c r="D30" s="272"/>
      <c r="E30" s="272"/>
      <c r="F30" s="272"/>
      <c r="G30" s="272"/>
      <c r="H30" s="272"/>
      <c r="I30" s="272"/>
      <c r="J30" s="272"/>
      <c r="K30" s="272"/>
      <c r="L30" s="272"/>
      <c r="M30" s="272"/>
      <c r="N30" s="272"/>
      <c r="O30" s="272"/>
    </row>
    <row r="31" spans="2:19" s="247" customFormat="1" ht="15" x14ac:dyDescent="0.2">
      <c r="B31" s="459" t="s">
        <v>263</v>
      </c>
      <c r="C31" s="460"/>
      <c r="D31" s="460"/>
      <c r="E31" s="460"/>
      <c r="F31" s="460"/>
      <c r="G31" s="460"/>
      <c r="H31" s="460"/>
      <c r="I31" s="460"/>
      <c r="J31" s="460"/>
      <c r="K31" s="460"/>
      <c r="L31" s="460"/>
      <c r="M31" s="460"/>
      <c r="N31" s="460"/>
      <c r="O31" s="460"/>
    </row>
    <row r="32" spans="2:19" s="247" customFormat="1" ht="15" x14ac:dyDescent="0.2">
      <c r="B32" s="459" t="s">
        <v>264</v>
      </c>
      <c r="C32" s="460"/>
      <c r="D32" s="460"/>
      <c r="E32" s="460"/>
      <c r="F32" s="460"/>
      <c r="G32" s="460"/>
      <c r="H32" s="460"/>
      <c r="I32" s="460"/>
      <c r="J32" s="460"/>
      <c r="K32" s="460"/>
      <c r="L32" s="460"/>
      <c r="M32" s="460"/>
      <c r="N32" s="460"/>
      <c r="O32" s="460"/>
    </row>
    <row r="33" spans="2:17" s="247" customFormat="1" ht="15" x14ac:dyDescent="0.2">
      <c r="B33" s="459" t="s">
        <v>265</v>
      </c>
      <c r="C33" s="460"/>
      <c r="D33" s="460"/>
      <c r="E33" s="460"/>
      <c r="F33" s="460"/>
      <c r="G33" s="460"/>
      <c r="H33" s="460"/>
      <c r="I33" s="460"/>
      <c r="J33" s="460"/>
      <c r="K33" s="460"/>
      <c r="L33" s="460"/>
      <c r="M33" s="460"/>
      <c r="N33" s="460"/>
      <c r="O33" s="460"/>
    </row>
    <row r="34" spans="2:17" s="247" customFormat="1" ht="15" x14ac:dyDescent="0.2">
      <c r="B34" s="459" t="s">
        <v>313</v>
      </c>
      <c r="C34" s="460"/>
      <c r="D34" s="460"/>
      <c r="E34" s="460"/>
      <c r="F34" s="460"/>
      <c r="G34" s="460"/>
      <c r="H34" s="460"/>
      <c r="I34" s="460"/>
      <c r="J34" s="460"/>
      <c r="K34" s="460"/>
      <c r="L34" s="460"/>
      <c r="M34" s="460"/>
      <c r="N34" s="460"/>
      <c r="O34" s="460"/>
    </row>
    <row r="35" spans="2:17" s="247" customFormat="1" ht="15" x14ac:dyDescent="0.2">
      <c r="B35" s="31" t="s">
        <v>314</v>
      </c>
      <c r="C35" s="272"/>
      <c r="D35" s="272"/>
      <c r="E35" s="272"/>
      <c r="F35" s="272"/>
      <c r="G35" s="272"/>
      <c r="H35" s="272"/>
      <c r="I35" s="272"/>
      <c r="J35" s="272"/>
      <c r="K35" s="272"/>
      <c r="L35" s="272"/>
      <c r="M35" s="272"/>
      <c r="N35" s="272"/>
      <c r="O35" s="272"/>
    </row>
    <row r="36" spans="2:17" s="247" customFormat="1" ht="15" x14ac:dyDescent="0.2">
      <c r="B36" s="459" t="s">
        <v>315</v>
      </c>
      <c r="C36" s="460"/>
      <c r="D36" s="460"/>
      <c r="E36" s="460"/>
      <c r="F36" s="460"/>
      <c r="G36" s="460"/>
      <c r="H36" s="460"/>
      <c r="I36" s="460"/>
      <c r="J36" s="460"/>
      <c r="K36" s="460"/>
      <c r="L36" s="460"/>
      <c r="M36" s="460"/>
      <c r="N36" s="460"/>
      <c r="O36" s="460"/>
    </row>
    <row r="37" spans="2:17" s="247" customFormat="1" ht="15" x14ac:dyDescent="0.2">
      <c r="B37" s="459" t="s">
        <v>316</v>
      </c>
      <c r="C37" s="460"/>
      <c r="D37" s="460"/>
      <c r="E37" s="460"/>
      <c r="F37" s="460"/>
      <c r="G37" s="460"/>
      <c r="H37" s="460"/>
      <c r="I37" s="460"/>
      <c r="J37" s="460"/>
      <c r="K37" s="460"/>
      <c r="L37" s="460"/>
      <c r="M37" s="460"/>
      <c r="N37" s="460"/>
      <c r="O37" s="460"/>
    </row>
    <row r="38" spans="2:17" s="247" customFormat="1" ht="15" x14ac:dyDescent="0.2">
      <c r="B38" s="461" t="s">
        <v>317</v>
      </c>
      <c r="C38" s="461"/>
      <c r="D38" s="461"/>
      <c r="E38" s="461"/>
      <c r="F38" s="461"/>
      <c r="G38" s="461"/>
      <c r="H38" s="461"/>
      <c r="I38" s="461"/>
      <c r="J38" s="461"/>
      <c r="K38" s="461"/>
      <c r="L38" s="461"/>
      <c r="M38" s="461"/>
      <c r="N38" s="461"/>
      <c r="O38" s="461"/>
      <c r="P38" s="273"/>
      <c r="Q38" s="273"/>
    </row>
    <row r="39" spans="2:17" s="247" customFormat="1" ht="15" x14ac:dyDescent="0.2">
      <c r="B39" s="461" t="s">
        <v>318</v>
      </c>
      <c r="C39" s="461"/>
      <c r="D39" s="461"/>
      <c r="E39" s="461"/>
      <c r="F39" s="461"/>
      <c r="G39" s="461"/>
      <c r="H39" s="461"/>
      <c r="I39" s="461"/>
      <c r="J39" s="461"/>
      <c r="K39" s="461"/>
      <c r="L39" s="461"/>
      <c r="M39" s="461"/>
      <c r="N39" s="461"/>
      <c r="O39" s="461"/>
      <c r="P39" s="273"/>
      <c r="Q39" s="273"/>
    </row>
    <row r="40" spans="2:17" s="247" customFormat="1" ht="15.75" x14ac:dyDescent="0.2">
      <c r="B40" s="276" t="s">
        <v>88</v>
      </c>
      <c r="C40" s="275"/>
      <c r="D40" s="275"/>
      <c r="E40" s="275"/>
      <c r="F40" s="275"/>
      <c r="G40" s="275"/>
      <c r="H40" s="275"/>
      <c r="I40" s="275"/>
      <c r="J40" s="275"/>
      <c r="K40" s="275"/>
      <c r="L40" s="275"/>
      <c r="M40" s="275"/>
      <c r="N40" s="275"/>
      <c r="O40" s="275"/>
      <c r="P40" s="273"/>
      <c r="Q40" s="273"/>
    </row>
    <row r="41" spans="2:17" s="247" customFormat="1" ht="15" x14ac:dyDescent="0.2">
      <c r="B41" s="459" t="s">
        <v>271</v>
      </c>
      <c r="C41" s="460"/>
      <c r="D41" s="460"/>
      <c r="E41" s="460"/>
      <c r="F41" s="460"/>
      <c r="G41" s="460"/>
      <c r="H41" s="460"/>
      <c r="I41" s="460"/>
      <c r="J41" s="460"/>
      <c r="K41" s="460"/>
      <c r="L41" s="460"/>
      <c r="M41" s="460"/>
      <c r="N41" s="460"/>
      <c r="O41" s="460"/>
    </row>
    <row r="42" spans="2:17" s="247" customFormat="1" ht="15" x14ac:dyDescent="0.2">
      <c r="B42" s="459" t="s">
        <v>273</v>
      </c>
      <c r="C42" s="460"/>
      <c r="D42" s="460"/>
      <c r="E42" s="460"/>
      <c r="F42" s="460"/>
      <c r="G42" s="460"/>
      <c r="H42" s="460"/>
      <c r="I42" s="460"/>
      <c r="J42" s="460"/>
      <c r="K42" s="460"/>
      <c r="L42" s="460"/>
      <c r="M42" s="460"/>
      <c r="N42" s="460"/>
      <c r="O42" s="460"/>
      <c r="P42" s="247" t="s">
        <v>84</v>
      </c>
    </row>
    <row r="43" spans="2:17" s="247" customFormat="1" ht="15" x14ac:dyDescent="0.2">
      <c r="B43" s="459" t="s">
        <v>272</v>
      </c>
      <c r="C43" s="460"/>
      <c r="D43" s="460"/>
      <c r="E43" s="460"/>
      <c r="F43" s="460"/>
      <c r="G43" s="460"/>
      <c r="H43" s="460"/>
      <c r="I43" s="460"/>
      <c r="J43" s="460"/>
      <c r="K43" s="460"/>
      <c r="L43" s="460"/>
      <c r="M43" s="460"/>
      <c r="N43" s="460"/>
      <c r="O43" s="460"/>
    </row>
    <row r="44" spans="2:17" s="247" customFormat="1" ht="15.75" x14ac:dyDescent="0.2">
      <c r="B44" s="270" t="s">
        <v>89</v>
      </c>
      <c r="C44" s="272"/>
      <c r="D44" s="272"/>
      <c r="E44" s="272"/>
      <c r="F44" s="272"/>
      <c r="G44" s="272"/>
      <c r="H44" s="272"/>
      <c r="I44" s="272"/>
      <c r="J44" s="272"/>
      <c r="K44" s="273"/>
      <c r="L44" s="273"/>
      <c r="M44" s="273"/>
      <c r="N44" s="273"/>
      <c r="O44" s="273"/>
    </row>
    <row r="45" spans="2:17" s="247" customFormat="1" ht="15" x14ac:dyDescent="0.2">
      <c r="B45" s="459" t="s">
        <v>319</v>
      </c>
      <c r="C45" s="460"/>
      <c r="D45" s="460"/>
      <c r="E45" s="460"/>
      <c r="F45" s="460"/>
      <c r="G45" s="460"/>
      <c r="H45" s="460"/>
      <c r="I45" s="460"/>
      <c r="J45" s="460"/>
      <c r="K45" s="460"/>
      <c r="L45" s="460"/>
      <c r="M45" s="460"/>
      <c r="N45" s="460"/>
      <c r="O45" s="460"/>
    </row>
    <row r="46" spans="2:17" s="247" customFormat="1" ht="15" x14ac:dyDescent="0.2">
      <c r="B46" s="459" t="s">
        <v>275</v>
      </c>
      <c r="C46" s="460"/>
      <c r="D46" s="460"/>
      <c r="E46" s="460"/>
      <c r="F46" s="460"/>
      <c r="G46" s="460"/>
      <c r="H46" s="460"/>
      <c r="I46" s="460"/>
      <c r="J46" s="460"/>
      <c r="K46" s="460"/>
      <c r="L46" s="460"/>
      <c r="M46" s="460"/>
      <c r="N46" s="460"/>
      <c r="O46" s="460"/>
    </row>
    <row r="47" spans="2:17" s="247" customFormat="1" ht="15" x14ac:dyDescent="0.2">
      <c r="B47" s="31" t="s">
        <v>284</v>
      </c>
      <c r="C47" s="272"/>
      <c r="D47" s="272"/>
      <c r="E47" s="272"/>
      <c r="F47" s="272"/>
      <c r="G47" s="272"/>
      <c r="H47" s="272"/>
      <c r="I47" s="272"/>
      <c r="J47" s="272"/>
      <c r="K47" s="272"/>
      <c r="L47" s="272"/>
      <c r="M47" s="272"/>
      <c r="N47" s="272"/>
      <c r="O47" s="272"/>
    </row>
    <row r="48" spans="2:17" s="247" customFormat="1" ht="15" x14ac:dyDescent="0.2">
      <c r="B48" s="459" t="s">
        <v>285</v>
      </c>
      <c r="C48" s="460"/>
      <c r="D48" s="460"/>
      <c r="E48" s="460"/>
      <c r="F48" s="460"/>
      <c r="G48" s="460"/>
      <c r="H48" s="460"/>
      <c r="I48" s="460"/>
      <c r="J48" s="460"/>
      <c r="K48" s="460"/>
      <c r="L48" s="460"/>
      <c r="M48" s="460"/>
      <c r="N48" s="460"/>
      <c r="O48" s="460"/>
    </row>
    <row r="49" spans="2:15" s="247" customFormat="1" ht="15.75" x14ac:dyDescent="0.2">
      <c r="B49" s="1" t="s">
        <v>161</v>
      </c>
      <c r="C49" s="272"/>
      <c r="D49" s="272"/>
      <c r="E49" s="272"/>
      <c r="F49" s="272"/>
      <c r="G49" s="272"/>
      <c r="H49" s="272"/>
      <c r="I49" s="272"/>
      <c r="J49" s="272"/>
      <c r="K49" s="272"/>
      <c r="L49" s="272"/>
      <c r="M49" s="272"/>
      <c r="N49" s="272"/>
      <c r="O49" s="272"/>
    </row>
    <row r="50" spans="2:15" s="247" customFormat="1" ht="15" x14ac:dyDescent="0.2">
      <c r="B50" s="7" t="s">
        <v>320</v>
      </c>
      <c r="C50" s="272"/>
      <c r="D50" s="272"/>
      <c r="E50" s="272"/>
      <c r="F50" s="272"/>
      <c r="G50" s="272"/>
      <c r="H50" s="272"/>
      <c r="I50" s="272"/>
      <c r="J50" s="272"/>
      <c r="K50" s="272"/>
      <c r="L50" s="272"/>
      <c r="M50" s="272"/>
      <c r="N50" s="272"/>
      <c r="O50" s="272"/>
    </row>
    <row r="51" spans="2:15" s="247" customFormat="1" ht="15" x14ac:dyDescent="0.2">
      <c r="B51" s="7" t="s">
        <v>321</v>
      </c>
      <c r="C51" s="272"/>
      <c r="D51" s="272"/>
      <c r="E51" s="272"/>
      <c r="F51" s="272"/>
      <c r="G51" s="272"/>
      <c r="H51" s="272"/>
      <c r="I51" s="272"/>
      <c r="J51" s="272"/>
      <c r="K51" s="272"/>
      <c r="L51" s="272"/>
      <c r="M51" s="272"/>
      <c r="N51" s="272"/>
      <c r="O51" s="272"/>
    </row>
    <row r="52" spans="2:15" s="247" customFormat="1" ht="15" x14ac:dyDescent="0.2">
      <c r="B52" s="7" t="s">
        <v>322</v>
      </c>
      <c r="C52" s="272"/>
      <c r="D52" s="272"/>
      <c r="E52" s="272"/>
      <c r="F52" s="272"/>
      <c r="G52" s="272"/>
      <c r="H52" s="272"/>
      <c r="I52" s="272"/>
      <c r="J52" s="272"/>
      <c r="K52" s="272"/>
      <c r="L52" s="272"/>
      <c r="M52" s="272"/>
      <c r="N52" s="272"/>
      <c r="O52" s="272"/>
    </row>
    <row r="53" spans="2:15" s="247" customFormat="1" ht="15" x14ac:dyDescent="0.2">
      <c r="B53" s="7" t="s">
        <v>323</v>
      </c>
      <c r="C53" s="272"/>
      <c r="D53" s="272"/>
      <c r="E53" s="272"/>
      <c r="F53" s="272"/>
      <c r="G53" s="272"/>
      <c r="H53" s="272"/>
      <c r="I53" s="272"/>
      <c r="J53" s="272"/>
      <c r="K53" s="272"/>
      <c r="L53" s="272"/>
      <c r="M53" s="272"/>
      <c r="N53" s="272"/>
      <c r="O53" s="272"/>
    </row>
    <row r="54" spans="2:15" s="247" customFormat="1" ht="15" x14ac:dyDescent="0.2">
      <c r="B54" s="7" t="s">
        <v>324</v>
      </c>
      <c r="C54" s="272"/>
      <c r="D54" s="272"/>
      <c r="E54" s="272"/>
      <c r="F54" s="272"/>
      <c r="G54" s="272"/>
      <c r="H54" s="272"/>
      <c r="I54" s="272"/>
      <c r="J54" s="272"/>
      <c r="K54" s="272"/>
      <c r="L54" s="272"/>
      <c r="M54" s="272"/>
      <c r="N54" s="272"/>
      <c r="O54" s="272"/>
    </row>
    <row r="55" spans="2:15" s="247" customFormat="1" ht="15" x14ac:dyDescent="0.2">
      <c r="B55" s="7" t="s">
        <v>325</v>
      </c>
      <c r="C55" s="272"/>
      <c r="D55" s="272"/>
      <c r="E55" s="272"/>
      <c r="F55" s="272"/>
      <c r="G55" s="272"/>
      <c r="H55" s="272"/>
      <c r="I55" s="272"/>
      <c r="J55" s="272"/>
      <c r="K55" s="272"/>
      <c r="L55" s="272"/>
      <c r="M55" s="272"/>
      <c r="N55" s="272"/>
      <c r="O55" s="272"/>
    </row>
    <row r="56" spans="2:15" s="247" customFormat="1" ht="15" x14ac:dyDescent="0.2">
      <c r="B56" s="7" t="s">
        <v>327</v>
      </c>
      <c r="C56" s="272"/>
      <c r="D56" s="272"/>
      <c r="E56" s="272"/>
      <c r="F56" s="272"/>
      <c r="G56" s="272"/>
      <c r="H56" s="272"/>
      <c r="I56" s="272"/>
      <c r="J56" s="272"/>
      <c r="K56" s="272"/>
      <c r="L56" s="272"/>
      <c r="M56" s="272"/>
      <c r="N56" s="272"/>
      <c r="O56" s="272"/>
    </row>
    <row r="57" spans="2:15" s="247" customFormat="1" ht="15" x14ac:dyDescent="0.2">
      <c r="B57" s="7" t="s">
        <v>326</v>
      </c>
      <c r="C57" s="272"/>
      <c r="D57" s="272"/>
      <c r="E57" s="272"/>
      <c r="F57" s="272"/>
      <c r="G57" s="272"/>
      <c r="H57" s="272"/>
      <c r="I57" s="272"/>
      <c r="J57" s="272"/>
      <c r="K57" s="272"/>
      <c r="L57" s="272"/>
      <c r="M57" s="272"/>
      <c r="N57" s="272"/>
      <c r="O57" s="272"/>
    </row>
    <row r="58" spans="2:15" s="247" customFormat="1" ht="15" x14ac:dyDescent="0.2">
      <c r="B58" s="7" t="s">
        <v>328</v>
      </c>
      <c r="C58" s="272"/>
      <c r="D58" s="272"/>
      <c r="E58" s="272"/>
      <c r="F58" s="272"/>
      <c r="G58" s="272"/>
      <c r="H58" s="272"/>
      <c r="I58" s="272"/>
      <c r="J58" s="272"/>
      <c r="K58" s="272"/>
      <c r="L58" s="272"/>
      <c r="M58" s="272"/>
      <c r="N58" s="272"/>
      <c r="O58" s="272"/>
    </row>
    <row r="59" spans="2:15" s="247" customFormat="1" ht="15.75" x14ac:dyDescent="0.2">
      <c r="B59" s="270" t="s">
        <v>90</v>
      </c>
      <c r="C59" s="272"/>
      <c r="D59" s="272"/>
      <c r="E59" s="272"/>
      <c r="F59" s="272"/>
      <c r="G59" s="272"/>
      <c r="H59" s="272"/>
      <c r="I59" s="272"/>
      <c r="J59" s="272"/>
      <c r="K59" s="272"/>
      <c r="L59" s="273"/>
      <c r="M59" s="273"/>
      <c r="N59" s="273"/>
      <c r="O59" s="273"/>
    </row>
    <row r="60" spans="2:15" s="247" customFormat="1" ht="15" x14ac:dyDescent="0.2">
      <c r="B60" s="459" t="s">
        <v>292</v>
      </c>
      <c r="C60" s="460"/>
      <c r="D60" s="460"/>
      <c r="E60" s="460"/>
      <c r="F60" s="460"/>
      <c r="G60" s="460"/>
      <c r="H60" s="460"/>
      <c r="I60" s="460"/>
      <c r="J60" s="460"/>
      <c r="K60" s="460"/>
      <c r="L60" s="460"/>
      <c r="M60" s="460"/>
      <c r="N60" s="460"/>
      <c r="O60" s="460"/>
    </row>
    <row r="61" spans="2:15" s="247" customFormat="1" ht="15" x14ac:dyDescent="0.2">
      <c r="B61" s="459" t="s">
        <v>293</v>
      </c>
      <c r="C61" s="460"/>
      <c r="D61" s="460"/>
      <c r="E61" s="460"/>
      <c r="F61" s="460"/>
      <c r="G61" s="460"/>
      <c r="H61" s="460"/>
      <c r="I61" s="460"/>
      <c r="J61" s="460"/>
      <c r="K61" s="460"/>
      <c r="L61" s="460"/>
      <c r="M61" s="460"/>
      <c r="N61" s="460"/>
      <c r="O61" s="460"/>
    </row>
    <row r="62" spans="2:15" s="247" customFormat="1" ht="15" x14ac:dyDescent="0.2">
      <c r="B62" s="459" t="s">
        <v>294</v>
      </c>
      <c r="C62" s="460"/>
      <c r="D62" s="460"/>
      <c r="E62" s="460"/>
      <c r="F62" s="460"/>
      <c r="G62" s="460"/>
      <c r="H62" s="460"/>
      <c r="I62" s="460"/>
      <c r="J62" s="460"/>
      <c r="K62" s="460"/>
      <c r="L62" s="460"/>
      <c r="M62" s="460"/>
      <c r="N62" s="460"/>
      <c r="O62" s="460"/>
    </row>
    <row r="63" spans="2:15" s="247" customFormat="1" ht="15" x14ac:dyDescent="0.2">
      <c r="B63" s="459" t="s">
        <v>295</v>
      </c>
      <c r="C63" s="460"/>
      <c r="D63" s="460"/>
      <c r="E63" s="460"/>
      <c r="F63" s="460"/>
      <c r="G63" s="460"/>
      <c r="H63" s="460"/>
      <c r="I63" s="460"/>
      <c r="J63" s="460"/>
      <c r="K63" s="460"/>
      <c r="L63" s="460"/>
      <c r="M63" s="460"/>
      <c r="N63" s="460"/>
      <c r="O63" s="460"/>
    </row>
    <row r="64" spans="2:15" s="247" customFormat="1" ht="15" x14ac:dyDescent="0.2">
      <c r="B64" s="31" t="s">
        <v>296</v>
      </c>
      <c r="C64" s="272"/>
      <c r="D64" s="272"/>
      <c r="E64" s="272"/>
      <c r="F64" s="272"/>
      <c r="G64" s="272"/>
      <c r="H64" s="272"/>
      <c r="I64" s="272"/>
      <c r="J64" s="272"/>
      <c r="K64" s="272"/>
      <c r="L64" s="272"/>
      <c r="M64" s="272"/>
      <c r="N64" s="272"/>
      <c r="O64" s="272"/>
    </row>
    <row r="65" spans="2:15" s="247" customFormat="1" ht="15.75" x14ac:dyDescent="0.2">
      <c r="B65" s="270" t="s">
        <v>91</v>
      </c>
      <c r="C65" s="272"/>
      <c r="D65" s="272"/>
      <c r="E65" s="272"/>
      <c r="F65" s="272"/>
      <c r="G65" s="272"/>
      <c r="H65" s="272"/>
      <c r="I65" s="272"/>
      <c r="J65" s="273"/>
      <c r="K65" s="273"/>
      <c r="L65" s="273"/>
      <c r="M65" s="273"/>
      <c r="N65" s="273"/>
      <c r="O65" s="273"/>
    </row>
    <row r="66" spans="2:15" s="247" customFormat="1" ht="15" x14ac:dyDescent="0.2">
      <c r="B66" s="459" t="s">
        <v>329</v>
      </c>
      <c r="C66" s="460"/>
      <c r="D66" s="460"/>
      <c r="E66" s="460"/>
      <c r="F66" s="460"/>
      <c r="G66" s="460"/>
      <c r="H66" s="460"/>
      <c r="I66" s="460"/>
      <c r="J66" s="460"/>
      <c r="K66" s="460"/>
      <c r="L66" s="460"/>
      <c r="M66" s="460"/>
      <c r="N66" s="460"/>
      <c r="O66" s="460"/>
    </row>
    <row r="67" spans="2:15" s="247" customFormat="1" ht="15" x14ac:dyDescent="0.2">
      <c r="B67" s="459" t="s">
        <v>330</v>
      </c>
      <c r="C67" s="460"/>
      <c r="D67" s="460"/>
      <c r="E67" s="460"/>
      <c r="F67" s="460"/>
      <c r="G67" s="460"/>
      <c r="H67" s="460"/>
      <c r="I67" s="460"/>
      <c r="J67" s="460"/>
      <c r="K67" s="460"/>
      <c r="L67" s="460"/>
      <c r="M67" s="460"/>
      <c r="N67" s="460"/>
      <c r="O67" s="460"/>
    </row>
    <row r="68" spans="2:15" s="247" customFormat="1" ht="15" x14ac:dyDescent="0.2">
      <c r="B68" s="459" t="s">
        <v>331</v>
      </c>
      <c r="C68" s="460"/>
      <c r="D68" s="460"/>
      <c r="E68" s="460"/>
      <c r="F68" s="460"/>
      <c r="G68" s="460"/>
      <c r="H68" s="460"/>
      <c r="I68" s="460"/>
      <c r="J68" s="460"/>
      <c r="K68" s="460"/>
      <c r="L68" s="460"/>
      <c r="M68" s="460"/>
      <c r="N68" s="460"/>
      <c r="O68" s="460"/>
    </row>
    <row r="69" spans="2:15" s="247" customFormat="1" ht="15" x14ac:dyDescent="0.2">
      <c r="B69" s="459" t="s">
        <v>332</v>
      </c>
      <c r="C69" s="460"/>
      <c r="D69" s="460"/>
      <c r="E69" s="460"/>
      <c r="F69" s="460"/>
      <c r="G69" s="460"/>
      <c r="H69" s="460"/>
      <c r="I69" s="460"/>
      <c r="J69" s="460"/>
      <c r="K69" s="460"/>
      <c r="L69" s="460"/>
      <c r="M69" s="460"/>
      <c r="N69" s="460"/>
      <c r="O69" s="460"/>
    </row>
    <row r="70" spans="2:15" s="247" customFormat="1" ht="15" x14ac:dyDescent="0.2">
      <c r="B70" s="464" t="s">
        <v>333</v>
      </c>
      <c r="C70" s="465"/>
      <c r="D70" s="465"/>
      <c r="E70" s="465"/>
      <c r="F70" s="465"/>
      <c r="G70" s="465"/>
      <c r="H70" s="465"/>
      <c r="I70" s="465"/>
      <c r="J70" s="465"/>
      <c r="K70" s="465"/>
      <c r="L70" s="465"/>
      <c r="M70" s="465"/>
      <c r="N70" s="465"/>
      <c r="O70" s="465"/>
    </row>
    <row r="71" spans="2:15" s="247" customFormat="1" ht="15" x14ac:dyDescent="0.2">
      <c r="B71" s="466" t="s">
        <v>334</v>
      </c>
      <c r="C71" s="467"/>
      <c r="D71" s="467"/>
      <c r="E71" s="467"/>
      <c r="F71" s="467"/>
      <c r="G71" s="467"/>
      <c r="H71" s="467"/>
      <c r="I71" s="467"/>
      <c r="J71" s="467"/>
      <c r="K71" s="467"/>
      <c r="L71" s="467"/>
      <c r="M71" s="467"/>
      <c r="N71" s="467"/>
      <c r="O71" s="467"/>
    </row>
    <row r="72" spans="2:15" s="247" customFormat="1" ht="15" x14ac:dyDescent="0.2">
      <c r="B72" s="459" t="s">
        <v>309</v>
      </c>
      <c r="C72" s="460"/>
      <c r="D72" s="460"/>
      <c r="E72" s="460"/>
      <c r="F72" s="460"/>
      <c r="G72" s="460"/>
      <c r="H72" s="460"/>
      <c r="I72" s="460"/>
      <c r="J72" s="460"/>
      <c r="K72" s="460"/>
      <c r="L72" s="460"/>
      <c r="M72" s="460"/>
      <c r="N72" s="460"/>
      <c r="O72" s="460"/>
    </row>
    <row r="73" spans="2:15" s="247" customFormat="1" ht="15" x14ac:dyDescent="0.2">
      <c r="B73" s="459" t="s">
        <v>335</v>
      </c>
      <c r="C73" s="460"/>
      <c r="D73" s="460"/>
      <c r="E73" s="460"/>
      <c r="F73" s="460"/>
      <c r="G73" s="460"/>
      <c r="H73" s="460"/>
      <c r="I73" s="460"/>
      <c r="J73" s="460"/>
      <c r="K73" s="460"/>
      <c r="L73" s="460"/>
      <c r="M73" s="460"/>
      <c r="N73" s="460"/>
      <c r="O73" s="460"/>
    </row>
    <row r="74" spans="2:15" s="247" customFormat="1" ht="15" x14ac:dyDescent="0.2">
      <c r="B74" s="459" t="s">
        <v>336</v>
      </c>
      <c r="C74" s="460"/>
      <c r="D74" s="460"/>
      <c r="E74" s="460"/>
      <c r="F74" s="460"/>
      <c r="G74" s="460"/>
      <c r="H74" s="460"/>
      <c r="I74" s="460"/>
      <c r="J74" s="460"/>
      <c r="K74" s="460"/>
      <c r="L74" s="460"/>
      <c r="M74" s="460"/>
      <c r="N74" s="460"/>
      <c r="O74" s="460"/>
    </row>
    <row r="75" spans="2:15" s="247" customFormat="1" ht="15" x14ac:dyDescent="0.2">
      <c r="B75" s="459" t="s">
        <v>337</v>
      </c>
      <c r="C75" s="460"/>
      <c r="D75" s="460"/>
      <c r="E75" s="460"/>
      <c r="F75" s="460"/>
      <c r="G75" s="460"/>
      <c r="H75" s="460"/>
      <c r="I75" s="460"/>
      <c r="J75" s="460"/>
      <c r="K75" s="460"/>
      <c r="L75" s="460"/>
      <c r="M75" s="460"/>
      <c r="N75" s="460"/>
      <c r="O75" s="460"/>
    </row>
    <row r="76" spans="2:15" s="247" customFormat="1" ht="15" x14ac:dyDescent="0.2">
      <c r="B76" s="459" t="s">
        <v>338</v>
      </c>
      <c r="C76" s="460"/>
      <c r="D76" s="460"/>
      <c r="E76" s="460"/>
      <c r="F76" s="460"/>
      <c r="G76" s="460"/>
      <c r="H76" s="460"/>
      <c r="I76" s="460"/>
      <c r="J76" s="460"/>
      <c r="K76" s="460"/>
      <c r="L76" s="460"/>
      <c r="M76" s="460"/>
      <c r="N76" s="460"/>
      <c r="O76" s="460"/>
    </row>
    <row r="77" spans="2:15" s="247" customFormat="1" ht="15" x14ac:dyDescent="0.2">
      <c r="B77" s="459" t="s">
        <v>339</v>
      </c>
      <c r="C77" s="460"/>
      <c r="D77" s="460"/>
      <c r="E77" s="460"/>
      <c r="F77" s="460"/>
      <c r="G77" s="460"/>
      <c r="H77" s="460"/>
      <c r="I77" s="460"/>
      <c r="J77" s="460"/>
      <c r="K77" s="460"/>
      <c r="L77" s="460"/>
      <c r="M77" s="460"/>
      <c r="N77" s="460"/>
      <c r="O77" s="460"/>
    </row>
    <row r="78" spans="2:15" s="247" customFormat="1" ht="15" x14ac:dyDescent="0.2">
      <c r="B78" s="459" t="s">
        <v>340</v>
      </c>
      <c r="C78" s="460"/>
      <c r="D78" s="460"/>
      <c r="E78" s="460"/>
      <c r="F78" s="460"/>
      <c r="G78" s="460"/>
      <c r="H78" s="460"/>
      <c r="I78" s="460"/>
      <c r="J78" s="460"/>
      <c r="K78" s="460"/>
      <c r="L78" s="460"/>
      <c r="M78" s="460"/>
      <c r="N78" s="460"/>
      <c r="O78" s="460"/>
    </row>
    <row r="79" spans="2:15" s="247" customFormat="1" ht="15.75" x14ac:dyDescent="0.2">
      <c r="B79" s="1" t="s">
        <v>357</v>
      </c>
    </row>
    <row r="80" spans="2:15" s="247" customFormat="1" ht="15" x14ac:dyDescent="0.2">
      <c r="B80" s="7" t="s">
        <v>403</v>
      </c>
    </row>
    <row r="81" spans="2:2" s="247" customFormat="1" ht="15" x14ac:dyDescent="0.2">
      <c r="B81" s="7" t="s">
        <v>404</v>
      </c>
    </row>
    <row r="82" spans="2:2" s="247" customFormat="1" ht="15" x14ac:dyDescent="0.2">
      <c r="B82" s="7" t="s">
        <v>402</v>
      </c>
    </row>
    <row r="83" spans="2:2" s="247" customFormat="1" ht="15" x14ac:dyDescent="0.2">
      <c r="B83" s="7" t="s">
        <v>408</v>
      </c>
    </row>
    <row r="84" spans="2:2" s="247" customFormat="1" ht="15" x14ac:dyDescent="0.2">
      <c r="B84" s="277"/>
    </row>
    <row r="85" spans="2:2" s="247" customFormat="1" ht="15" x14ac:dyDescent="0.2">
      <c r="B85" s="277"/>
    </row>
    <row r="86" spans="2:2" s="247" customFormat="1" ht="15" x14ac:dyDescent="0.2">
      <c r="B86" s="277"/>
    </row>
    <row r="87" spans="2:2" s="247" customFormat="1" ht="15" x14ac:dyDescent="0.2">
      <c r="B87" s="277"/>
    </row>
    <row r="88" spans="2:2" ht="15" x14ac:dyDescent="0.2">
      <c r="B88" s="277"/>
    </row>
    <row r="89" spans="2:2" ht="15" x14ac:dyDescent="0.2">
      <c r="B89" s="277"/>
    </row>
    <row r="90" spans="2:2" ht="15" x14ac:dyDescent="0.2">
      <c r="B90" s="247"/>
    </row>
    <row r="91" spans="2:2" s="58" customFormat="1" ht="14.25" x14ac:dyDescent="0.2"/>
    <row r="92" spans="2:2" s="58" customFormat="1" ht="14.25" x14ac:dyDescent="0.2"/>
    <row r="93" spans="2:2" s="58" customFormat="1" ht="14.25" x14ac:dyDescent="0.2"/>
    <row r="94" spans="2:2" s="58" customFormat="1" ht="14.25" x14ac:dyDescent="0.2"/>
    <row r="95" spans="2:2" s="58" customFormat="1" ht="14.25" x14ac:dyDescent="0.2"/>
    <row r="96" spans="2:2" s="58" customFormat="1" ht="14.25" x14ac:dyDescent="0.2"/>
    <row r="97" s="58" customFormat="1" ht="14.25" x14ac:dyDescent="0.2"/>
    <row r="98" s="58" customFormat="1" ht="14.25" x14ac:dyDescent="0.2"/>
    <row r="99" s="58" customFormat="1" ht="14.25" x14ac:dyDescent="0.2"/>
    <row r="100" s="58" customFormat="1" ht="14.25" x14ac:dyDescent="0.2"/>
    <row r="101" s="58" customFormat="1" ht="14.25" x14ac:dyDescent="0.2"/>
    <row r="102" s="58" customFormat="1" ht="14.25" x14ac:dyDescent="0.2"/>
    <row r="103" s="58" customFormat="1" ht="14.25" x14ac:dyDescent="0.2"/>
    <row r="104" s="58" customFormat="1" ht="14.25" x14ac:dyDescent="0.2"/>
    <row r="105" s="58" customFormat="1" ht="14.25" x14ac:dyDescent="0.2"/>
    <row r="106" s="58" customFormat="1" ht="14.25" x14ac:dyDescent="0.2"/>
    <row r="107" s="58" customFormat="1" ht="14.25" x14ac:dyDescent="0.2"/>
    <row r="108" s="58" customFormat="1" ht="14.25" x14ac:dyDescent="0.2"/>
    <row r="109" s="58" customFormat="1" ht="14.25" x14ac:dyDescent="0.2"/>
    <row r="110" s="58" customFormat="1" ht="14.25" x14ac:dyDescent="0.2"/>
    <row r="111" s="58" customFormat="1" ht="14.25" x14ac:dyDescent="0.2"/>
    <row r="112" s="58" customFormat="1" ht="14.25" x14ac:dyDescent="0.2"/>
    <row r="113" s="58" customFormat="1" ht="14.25" x14ac:dyDescent="0.2"/>
    <row r="114" s="58" customFormat="1" ht="14.25" x14ac:dyDescent="0.2"/>
    <row r="115" s="58" customFormat="1" ht="14.25" x14ac:dyDescent="0.2"/>
    <row r="116" s="58" customFormat="1" ht="14.25" x14ac:dyDescent="0.2"/>
    <row r="117" s="58" customFormat="1" ht="14.25" x14ac:dyDescent="0.2"/>
  </sheetData>
  <mergeCells count="43">
    <mergeCell ref="B39:O39"/>
    <mergeCell ref="B18:O18"/>
    <mergeCell ref="B78:O78"/>
    <mergeCell ref="B68:O68"/>
    <mergeCell ref="B69:O69"/>
    <mergeCell ref="B70:O70"/>
    <mergeCell ref="B71:O71"/>
    <mergeCell ref="B74:O74"/>
    <mergeCell ref="B75:O75"/>
    <mergeCell ref="B76:O76"/>
    <mergeCell ref="B77:O77"/>
    <mergeCell ref="B72:O72"/>
    <mergeCell ref="B73:O73"/>
    <mergeCell ref="B62:O62"/>
    <mergeCell ref="B63:O63"/>
    <mergeCell ref="B66:O66"/>
    <mergeCell ref="B67:O67"/>
    <mergeCell ref="B60:O60"/>
    <mergeCell ref="B61:O61"/>
    <mergeCell ref="B46:O46"/>
    <mergeCell ref="B48:O48"/>
    <mergeCell ref="B43:O43"/>
    <mergeCell ref="B45:O45"/>
    <mergeCell ref="B14:O14"/>
    <mergeCell ref="B19:O19"/>
    <mergeCell ref="B17:O17"/>
    <mergeCell ref="B16:O16"/>
    <mergeCell ref="B42:O42"/>
    <mergeCell ref="B26:O26"/>
    <mergeCell ref="B25:O25"/>
    <mergeCell ref="B38:O38"/>
    <mergeCell ref="B36:O36"/>
    <mergeCell ref="B37:O37"/>
    <mergeCell ref="B29:O29"/>
    <mergeCell ref="B41:O41"/>
    <mergeCell ref="B28:O28"/>
    <mergeCell ref="B31:O31"/>
    <mergeCell ref="B32:O32"/>
    <mergeCell ref="B33:O33"/>
    <mergeCell ref="B34:O34"/>
    <mergeCell ref="B21:O21"/>
    <mergeCell ref="B22:O22"/>
    <mergeCell ref="B24:O24"/>
  </mergeCells>
  <hyperlinks>
    <hyperlink ref="B19" location="'Table 2'!A1" display="Table 2: Residential sales volume in Scotland’s city local authorities" xr:uid="{00000000-0004-0000-0100-000000000000}"/>
    <hyperlink ref="B17" location="'Table 3'!A1" display="Table 3: Residential sales volume by price band and funding status, Scotland, 2017" xr:uid="{00000000-0004-0000-0100-000001000000}"/>
    <hyperlink ref="B16" location="'Table 4'!A1" display="Table 4: Average (mean) purchase price of residential property by house type, Scotland, 2016-2017" xr:uid="{00000000-0004-0000-0100-000002000000}"/>
    <hyperlink ref="B21" location="'Table 9'!A1" display="Table 9: Value of the residential property market by local authority, Scotland, 2004-2017" xr:uid="{00000000-0004-0000-0100-000007000000}"/>
    <hyperlink ref="B22" location="'Table 10'!A1" display="Table 10: Average (mean) purchase price of residential property by house type, Scotland, 2004-2017" xr:uid="{00000000-0004-0000-0100-000008000000}"/>
    <hyperlink ref="B24" location="'Table 11'!A1" display="Table 11: Volume of residential property sales by house type, Scotland, 2004-2017" xr:uid="{00000000-0004-0000-0100-000009000000}"/>
    <hyperlink ref="B25" location="'Table 12'!A1" display="Table 12: Value of the residential property market by local authority, Scotland, 2004-2017" xr:uid="{00000000-0004-0000-0100-00000A000000}"/>
    <hyperlink ref="B26" location="'Table 13'!A1" display="Table 13: Average (mean) purchase price of new build residential property by house type, Scotland, 2004-2017" xr:uid="{00000000-0004-0000-0100-00000B000000}"/>
    <hyperlink ref="B29" location="'Table 14'!A1" display="Table 14: Volume of new build residential property sales by house type, Scotland, 2004-2017" xr:uid="{00000000-0004-0000-0100-00000C000000}"/>
    <hyperlink ref="B28" location="'Table 15'!A1" display="Table 15: Value of the new build residential property market by local authority, Scotland, 2004-2017" xr:uid="{00000000-0004-0000-0100-00000D000000}"/>
    <hyperlink ref="B14:H14" location="'Table 1'!A2" display="Table 1: Value of the residential property market by local authority, Scotland, 2003-04 to 2017-18" xr:uid="{00000000-0004-0000-0100-00000E000000}"/>
    <hyperlink ref="B19:H19" location="'Table 2'!A2" display="Table 2: Largest changes in residential market value by local authority area, Scotland, 2007-08 to 2017-18" xr:uid="{00000000-0004-0000-0100-00000F000000}"/>
    <hyperlink ref="B17:I17" location="'Table 3'!A2" display="Table 3: Average (mean) purchase price of residential property by local authority, Scotland, 2003-04 to 2017-18" xr:uid="{00000000-0004-0000-0100-000010000000}"/>
    <hyperlink ref="B16:J16" location="'Table 4'!A2" display="Table 4: Volume of residential property sales by local authority, Scotland, 2003-04 to 2018-19, financial year data" xr:uid="{00000000-0004-0000-0100-000011000000}"/>
    <hyperlink ref="B21:I21" location="'Table 9'!A2" display="Table 9: Value of the residential property market by house type, Scotland, 2003-04 to 2017-18" xr:uid="{00000000-0004-0000-0100-000016000000}"/>
    <hyperlink ref="B22:K22" location="'Table 10'!A2" display="Table 10: Average residential property price by house type, Scotland, 2003-04 to 2018-19, financial year data (unassigned sales shown separately from house type figures)" xr:uid="{00000000-0004-0000-0100-000017000000}"/>
    <hyperlink ref="B24:I24" location="'Table 11'!A2" display="Table 11: Volume of residential property sales by house type, Scotland, 2003-04 to 2017-18" xr:uid="{00000000-0004-0000-0100-000018000000}"/>
    <hyperlink ref="B25:J25" location="'Table 12'!A2" display="Table 12: Volume of residential property sales by house type (RoS methodology), Scotland, 2007-08 to 2017-18" xr:uid="{00000000-0004-0000-0100-000019000000}"/>
    <hyperlink ref="B26:K26" location="'Table 13'!A2" display="Table 13: Percentage of residential property sales transactions by house type and house price band, Scotland, between 2007-08 and 2018-19, financial year data" xr:uid="{00000000-0004-0000-0100-00001A000000}"/>
    <hyperlink ref="B29:J29" location="'Table 14'!A2" display="Table 14: Residential sales by house type as a percentage of each price band, Scotland, between 2007-08 and 2017-18" xr:uid="{00000000-0004-0000-0100-00001B000000}"/>
    <hyperlink ref="B28:J28" location="'Table 15'!A2" display="Table 15: Average (mean) purchase price of new build residential property by local authority, Scotland, 2003-04 to 2017-18" xr:uid="{00000000-0004-0000-0100-00001C000000}"/>
    <hyperlink ref="B31" location="'Table 16'!A2" display="Table 16: Top 10 new build developments from 2007-08 – average price comparison with 2017-18" xr:uid="{00000000-0004-0000-0100-00001D000000}"/>
    <hyperlink ref="B32" location="'Table 17'!A2" display="Table 17: Volume of new build residential property sales by local authority, Scotland, 2003-04 to 2017-18" xr:uid="{00000000-0004-0000-0100-00001E000000}"/>
    <hyperlink ref="B33" location="'Table 18'!A2" display="Table 18: Volume of new build residential sales as a proportion of total volume of residential sales, Scotland, 2003-04 to 2017-18" xr:uid="{00000000-0004-0000-0100-00001F000000}"/>
    <hyperlink ref="B34" location="'Table 19'!A2" display="Table 19: Volume of new build residential property sales by price band, 2003-04 to 2017-18" xr:uid="{00000000-0004-0000-0100-000020000000}"/>
    <hyperlink ref="B36" location="'Table 20'!A2" display="Table 20: Value of the new build residential property market by local authority, Scotland, 2003-04 to 2017-18" xr:uid="{00000000-0004-0000-0100-000021000000}"/>
    <hyperlink ref="B37" location="'Table 21'!A2" display="Table 21: Value of the new build residential property market by local authority, Scotland, 2003-04 to 2017-1816" xr:uid="{00000000-0004-0000-0100-000022000000}"/>
    <hyperlink ref="B38" location="'Table 22'!A2" display="Table 22: Average (mean) purchase price of new build residential property by house type, Scotland, 2003-04 to 2017-18" xr:uid="{00000000-0004-0000-0100-000023000000}"/>
    <hyperlink ref="B41" location="'Table 23'!A2" display="Table 23: Volume of new build residential property sales by house type, Scotland, 2003-04 to 2017-18" xr:uid="{00000000-0004-0000-0100-000024000000}"/>
    <hyperlink ref="B42" location="'Table 24'!A2" display="Table 24: Difference in average price of new build residential sales compared to the average price of all residential sales, by house type, Scotland, 2007-08 to 2017-18" xr:uid="{00000000-0004-0000-0100-000025000000}"/>
    <hyperlink ref="B43" location="'Table 26'!A2" display="Table 26: Top 10 Postal Districts by volume of £1m+ residential sales, 2007-08 to 2017-18" xr:uid="{00000000-0004-0000-0100-000027000000}"/>
    <hyperlink ref="B45" location="'Table 27'!A2" display="Table 27: Average (mean) purchase price of high value residential property by local authority, Scotland, 2003-04 to 2017-18" xr:uid="{00000000-0004-0000-0100-000028000000}"/>
    <hyperlink ref="B46" location="'Table 28'!A2" display="Table 28: Value of the high value residential property market by local authority, Scotland, 2003-04 to 2017-18" xr:uid="{00000000-0004-0000-0100-000029000000}"/>
    <hyperlink ref="B48" location="'Table 29'!A2" display="Table 29: Average (mean) purchase price of city residential property by city, Scotland, 2003-04 to 2017-18" xr:uid="{00000000-0004-0000-0100-00002A000000}"/>
    <hyperlink ref="B60" location="'Table 30'!A2" display="Table 30: Value of the city residential property market by city, Scotland, 2003-04 to 2017-18" xr:uid="{00000000-0004-0000-0100-00002B000000}"/>
    <hyperlink ref="B61" location="'Table 31'!A2" display="Table 31: Volume of city residential property sales by city, Scotland, 2003-04 to 2017-18" xr:uid="{00000000-0004-0000-0100-00002C000000}"/>
    <hyperlink ref="B62" location="'Table 32'!A2" display="Table 32: Residential sales by funding status, Scotland, 2007-08 to 2017-18" xr:uid="{00000000-0004-0000-0100-00002D000000}"/>
    <hyperlink ref="B63" location="'Table 33'!A2" display="Table 33: Volume of residential sales by funding status, by local authority area, 2017-18" xr:uid="{00000000-0004-0000-0100-00002E000000}"/>
    <hyperlink ref="B66" location="'Table 34'!A2" display="Table 34: Volume of residential property sales by funding status and price band, 2007-08 to 2017-18" xr:uid="{00000000-0004-0000-0100-00002F000000}"/>
    <hyperlink ref="B67" location="'Table 35'!A2" display="Table 35: Volume of remortgages/additional borrowing and total mortgage securities for all property types, 2007-08 to 2017-18" xr:uid="{00000000-0004-0000-0100-000030000000}"/>
    <hyperlink ref="B68" location="'Table 36'!A2" display="Table 36: Bank of England base rates, UK, 2007-08 to 2017-18" xr:uid="{00000000-0004-0000-0100-000031000000}"/>
    <hyperlink ref="B69" location="'Table 37'!A2" display="Table 37: Market value and volume of commercial sales " xr:uid="{00000000-0004-0000-0100-000032000000}"/>
    <hyperlink ref="B70" location="'Table 38'!A2" display="Table 38: Value of the commercial property market by local authority, Scotland, 2003-04 to 2017-18" xr:uid="{00000000-0004-0000-0100-000033000000}"/>
    <hyperlink ref="B71" location="'Table 39'!A2" display="Table 39: Volume of commercial property sales by local authority, Scotland, 2003-04 to 2017-18" xr:uid="{00000000-0004-0000-0100-000034000000}"/>
    <hyperlink ref="B72" location="'Table 40'!A2" display="Table 40: Value of the city commercial property market by city, Scotland, 2003-04 to 2017-18" xr:uid="{00000000-0004-0000-0100-000035000000}"/>
    <hyperlink ref="B73" location="'Table 41'!A2" display="Table 41: Volume of city commercial property sales by city, Scotland, 2003-04 to 2017-18" xr:uid="{00000000-0004-0000-0100-000036000000}"/>
    <hyperlink ref="B74" location="'Table 42'!A2" display="Table 42: Volume of commercial leases, Scotland, 2007-08 to 2017-18" xr:uid="{00000000-0004-0000-0100-000037000000}"/>
    <hyperlink ref="B75" location="'Table 43'!A2" display="Table 43: Volume of commercial leases and assignations, Scotland, 2003-04 to 2017-18" xr:uid="{00000000-0004-0000-0100-000038000000}"/>
    <hyperlink ref="B76" location="'Table 44'!A2" display="Table 44: Volume, average price and market value of non-residential sales by land class, Scotland, 2017-18" xr:uid="{00000000-0004-0000-0100-000039000000}"/>
    <hyperlink ref="B77" location="'Table 45'!A2" display="Table 45: Volume of forestry sales by local authority, Scotland, 2015-16 to 2017-18" xr:uid="{00000000-0004-0000-0100-00003A000000}"/>
    <hyperlink ref="B78" location="'Table 46'!A2" display="Table 46: Value of the forestry market by local authority, Scotland, 2015-16 to 2017-18" xr:uid="{00000000-0004-0000-0100-00003B000000}"/>
    <hyperlink ref="B37:K37" location="'Table 21'!A2" display="Table 21: Value of new build residential property sales by house type, Scotland, 2003-04 to 2018-19, financial year data" xr:uid="{00000000-0004-0000-0100-00003C000000}"/>
    <hyperlink ref="B69:F69" location="'Table 37'!A2" display="Table 37: Market value and volume of commercial sales , Scotland, 2003-04 to 2017-18" xr:uid="{00000000-0004-0000-0100-00003D000000}"/>
    <hyperlink ref="B62:H62" location="'Table 32'!A2" display="Table 32: Volume of residential property sales transactions by funding status and house price band, Scotland, 2003-04 to 2018-19, financial year data" xr:uid="{00000000-0004-0000-0100-00003E000000}"/>
    <hyperlink ref="B66:K66" location="'Table 34'!A2" display="Table 34: Value of commercial sales by local authority, Scotland, 2003-04 to 2018-19, financial year data" xr:uid="{00000000-0004-0000-0100-00003F000000}"/>
    <hyperlink ref="B67:M67" location="'Table 35'!A2" display="Table 35: Volume of commercial sales transactions by local authority, Scotland, 2003-04 to 2018-19, financial year data" xr:uid="{00000000-0004-0000-0100-000040000000}"/>
    <hyperlink ref="B74:H74" location="'Table 42'!A2" display="Table 42: Value of forestry sales by local authority, Scotland, 2015-16 to 2018-19, financial year data" xr:uid="{00000000-0004-0000-0100-000041000000}"/>
    <hyperlink ref="B14:J14" location="'Table 1'!A2" display="Table 1: Value, volume and average price of residential property, Scotland, 2018-19, financial year data" xr:uid="{00000000-0004-0000-0100-000042000000}"/>
    <hyperlink ref="B19:K19" location="'Table 2'!A2" display="Table 2: Value of residential property sales by local authority, Scotland, 2003-04 to 2018-19, financial year data" xr:uid="{00000000-0004-0000-0100-000043000000}"/>
    <hyperlink ref="B17:L17" location="'Table 3'!A2" display="Table 3: Average residential property price by local authority, Scotland, 2003-04 to 2018-19, financial year data" xr:uid="{00000000-0004-0000-0100-000044000000}"/>
    <hyperlink ref="B21:J21" location="'Table 9'!A2" display="Table 9: Volume of residential property sales by house type, Scotland, 2003-04 to 2018-19, financial year data (unassigned sales shown separately from house type figures)" xr:uid="{00000000-0004-0000-0100-000047000000}"/>
    <hyperlink ref="B24:J24" location="'Table 11'!A2" display="Table 11: Value of residential property sales by house type, Scotland, 2003-04 to 2018-19, financial year data (unassigned sales shown separately from house type figures)" xr:uid="{00000000-0004-0000-0100-000048000000}"/>
    <hyperlink ref="B25:L25" location="'Table 12'!A2" display="Table 12: Volume of residential property sales transactions by house price band, Scotland, 2003-04 to 2018-19, financial year data" xr:uid="{00000000-0004-0000-0100-000049000000}"/>
    <hyperlink ref="B29:L29" location="'Table 14'!A2" display="Table 14: Average residential property price for new builds by local authority, Scotland, 2003-04 to 2018-19, financial year data" xr:uid="{00000000-0004-0000-0100-00004A000000}"/>
    <hyperlink ref="B28:M28" location="'Table 15'!A2" display="Table 15: Volume of new build residential property sales by local authority, Scotland, 2003-04 to 2018-19, financial year data" xr:uid="{00000000-0004-0000-0100-00004B000000}"/>
    <hyperlink ref="B31:J31" location="'Table 16'!A2" display="Table 16: Volume of new build residential sales as a proportion of total volume of residential sales, Scotland, 2003-04 to 2018-19, financial year data" xr:uid="{00000000-0004-0000-0100-00004C000000}"/>
    <hyperlink ref="B32:K32" location="'Table 17'!A2" display="Table 17: Volume of new build residential property sales transactions by house price band, Scotland, 2003-04 to 2018-19, financial year data" xr:uid="{00000000-0004-0000-0100-00004D000000}"/>
    <hyperlink ref="B33:M33" location="'Table 18'!A2" display="Table 18: Value of new build residential property sales by local authority, Scotland, 2003-04 to 2018-19, financial year data" xr:uid="{00000000-0004-0000-0100-00004E000000}"/>
    <hyperlink ref="B34:J34" location="'Table 19'!A2" display="Table 19: Average new build residential property price by house type, Scotland, 2003-04 to 2018-19, financial year data" xr:uid="{00000000-0004-0000-0100-00004F000000}"/>
    <hyperlink ref="B36:K36" location="'Table 20'!A2" display="Table 20: Volume of new build residential property sales by house type, Scotland, 2003-04 to 2018-19, financial year data" xr:uid="{00000000-0004-0000-0100-000050000000}"/>
    <hyperlink ref="B38:L38" location="'Table 22'!A2" display="Table 22: Difference in average price of new build residential sales compared to the average price of all residential sales, by house type, Scotland, 2003-04 to 2018-19, financial year data" xr:uid="{00000000-0004-0000-0100-000051000000}"/>
    <hyperlink ref="B41:K41" location="'Table 23'!A2" display="Table 23: Volume of residential property sales more than £1 million by local authority, Scotland, 2003-04 to 2018-19, financial year data" xr:uid="{00000000-0004-0000-0100-000052000000}"/>
    <hyperlink ref="B43:J43" location="'Table 26'!A2" display="Table 26: Value of residential property sales more than £1 million by local authority, Scotland, 2003-04 to 2018-19, financial year data" xr:uid="{00000000-0004-0000-0100-000054000000}"/>
    <hyperlink ref="B45:M45" location="'Table 27'!A2" display="Table 27: Volume of city residential property sales transactions by city, Scotland, 2003-04 to 2018-19, financial year data" xr:uid="{00000000-0004-0000-0100-000055000000}"/>
    <hyperlink ref="B46:K46" location="'Table 28'!A2" display="Table 28: Average city residential property price by city, Scotland, 2003-04 to 2018-19, financial year data" xr:uid="{00000000-0004-0000-0100-000056000000}"/>
    <hyperlink ref="B48:K48" location="'Table 29'!A2" display="Table 29: Value of city residential property sales transactions by city, Scotland, 2003-04 to 2018-19, financial year data" xr:uid="{00000000-0004-0000-0100-000057000000}"/>
    <hyperlink ref="B60:J60" location="'Table 30'!A2" display="Table 30: Volume of residential property sales transactions by funding status, Scotland, 2003-04 to 2018-19, financial year data" xr:uid="{00000000-0004-0000-0100-000058000000}"/>
    <hyperlink ref="B61:I61" location="'Table 31'!A2" display="Table 31: Volume of residential property sales transactions by funding status and local authority, Scotland, 2018-19, financial year data" xr:uid="{00000000-0004-0000-0100-000059000000}"/>
    <hyperlink ref="B63:I63" location="'Table 33'!A2" display="Table 33: Volume of property related securities by type of borrowing, Scotland, 2003-04 to 2018-19, financial year data" xr:uid="{00000000-0004-0000-0100-00005A000000}"/>
    <hyperlink ref="B68:G68" location="'Table 36'!A2" display="Table 36: Value of city commercial sales by city, Scotland, 2003-04 to 2018-19, financial year data" xr:uid="{00000000-0004-0000-0100-00005B000000}"/>
    <hyperlink ref="B69:I69" location="'Table 37'!A2" display="Table 37: Volume of city commercial sales transactions by city, Scotland, 2003-04 to 2018-19, financial year data" xr:uid="{00000000-0004-0000-0100-00005C000000}"/>
    <hyperlink ref="B70:J70" location="'Table 38'!A2" display="Table 38: Volume of commercial leases, Scotland, 2003-04 to 2018-19, financial year data" xr:uid="{00000000-0004-0000-0100-00005D000000}"/>
    <hyperlink ref="B71:J71" location="'Table 39'!A2" display="Table 39: Volume of commercial leases and assignations, Scotland, 2003-04 to 2018-19, financial year data" xr:uid="{00000000-0004-0000-0100-00005E000000}"/>
    <hyperlink ref="B72:J72" location="'Table 40'!A2" display="Table 40: Summary of non-residential market, Scotland, 2018-19, financial year data" xr:uid="{00000000-0004-0000-0100-00005F000000}"/>
    <hyperlink ref="B73:J73" location="'Table 41'!A2" display="Table 41: Volume of forestry sales transactions by local authority, Scotland, 2015-16 to 2018-19, financial year data" xr:uid="{00000000-0004-0000-0100-000060000000}"/>
    <hyperlink ref="B75:I75" location="'Table 43'!A2" display="Table 43: Value of agricultural sales by local authority, Scotland, 2015-16 to 2018-19, financial year data" xr:uid="{00000000-0004-0000-0100-000061000000}"/>
    <hyperlink ref="B76:K76" location="'Table 44'!A2" display="Table 44: Volume of agricultural sales transactions by local authority, Scotland, 2015-16 to 2018-19, financial year data" xr:uid="{00000000-0004-0000-0100-000062000000}"/>
    <hyperlink ref="B77:I77" location="'Table 45'!A2" display="Table 45: Volume of land sales transactions by local authority, Scotland, 2003-04 to 2018-19, financial year data" xr:uid="{00000000-0004-0000-0100-000063000000}"/>
    <hyperlink ref="B78:I78" location="'Table 46'!A2" display="Table 46: Value of land sales by local authority, Scotland, 2003-04 to 2018-19, financial year data" xr:uid="{00000000-0004-0000-0100-000064000000}"/>
    <hyperlink ref="B9" r:id="rId1" xr:uid="{00000000-0004-0000-0100-000065000000}"/>
    <hyperlink ref="B28:O28" location="'10'!A1" display="Table 10: Volume of new build residential property sales by local authority, Scotland, 2003-04 to 2022-23, financial year data" xr:uid="{00000000-0004-0000-0100-00006A000000}"/>
    <hyperlink ref="B29:O29" location="'11'!A1" display="Table 11: Average residential property price for new builds by local authority, Scotland, 2003-04 to 2022-23, financial year data" xr:uid="{00000000-0004-0000-0100-00006B000000}"/>
    <hyperlink ref="B16:O16" location="'2'!A1" display="Table 2: Volume of residential property sales by local authority, Scotland, 2003-04 to 2021-22, financial year data" xr:uid="{00000000-0004-0000-0100-00006C000000}"/>
    <hyperlink ref="B19:O19" location="'4'!A1" display="Table 4: Value of residential property sales by local authority, Scotland, 2003-04 to 2021-22, financial year data" xr:uid="{00000000-0004-0000-0100-00006D000000}"/>
    <hyperlink ref="B78:O78" location="'48'!A1" display="Table 48: Value of land sales by local authority, Scotland, 2003-04 to 2022-23, financial year data" xr:uid="{98F6C369-8C91-4DF2-9C1E-B338E8AD8AFC}"/>
    <hyperlink ref="B77:O77" location="'47'!A1" display="Table 47: Volume of land sales by local authority, Scotland, 2003-04 to 2022-23, financial year data" xr:uid="{5247CD73-9F5B-46CC-9FB0-E75F8C50D30B}"/>
    <hyperlink ref="B76:O76" location="'46'!A1" display="Table 46: Volume of agricultural sales by local authority, Scotland, 2015-16 to 2022-23, financial year data" xr:uid="{B51BAECB-8F0C-4797-8CE6-9D501B9EEF04}"/>
    <hyperlink ref="B75:O75" location="'45'!A1" display="Table 45: Value of agricultural sales by local authority, Scotland, 2015-16 to 2022-23, financial year data" xr:uid="{BCE1EBA7-F02F-4B10-8871-E6B369FDD6B9}"/>
    <hyperlink ref="B74:O74" location="'44'!A1" display="Table 44: Value of forestry sales by local authority, Scotland, 2015-16 to 2022-23, financial year data" xr:uid="{BF431C6D-1E2C-4841-A009-1AC9D4DE3125}"/>
    <hyperlink ref="B73:O73" location="'43'!A1" display="Table 43: Volume of forestry sales by local authority, Scotland, 2015-16 to 2022-23, financial year data" xr:uid="{CBD13933-77F6-408F-BF2C-8D90A0442A31}"/>
    <hyperlink ref="B72:O72" location="'42'!A1" display="Table 42: Summary of non-residential market, Scotland, 2022-23, financial year data" xr:uid="{DF61D04F-7724-4B6D-B5D0-F0259EFE48C3}"/>
    <hyperlink ref="B71:O71" location="'41'!A1" display="Table 41: Volume of commercial leases and assignations, Scotland, 2003-04 to 2022-23, financial year data" xr:uid="{6116D142-7BDE-40E6-A8D4-58BD30726CCC}"/>
    <hyperlink ref="B70:O70" location="'40'!A1" display="Table 40: Volume of commercial leases, Scotland, 2003-04 to 2022-23, financial year data" xr:uid="{A5EF9829-1C3C-43F7-8C11-4C050A1E0C77}"/>
    <hyperlink ref="B69:O69" location="'39'!A1" display="Table 39: Volume of city commercial sales by city, Scotland, 2003-04 to 2022-23, financial year data" xr:uid="{8A87A900-7EE8-4668-A4C1-7A233188F0B2}"/>
    <hyperlink ref="B68:O68" location="'38'!A1" display="Table 38: Value of city commercial sales by city, Scotland, 2003-04 to 2022-23, financial year data" xr:uid="{10D8D69E-CE74-4F2A-BF99-02D1B5D8ED84}"/>
    <hyperlink ref="B67:O67" location="'37'!A1" display="Table 37: Volume of commercial sales by local authority, Scotland, 2003-04 to 2022-23, financial year data" xr:uid="{946F6645-38F4-4B23-B5E4-88027B57355A}"/>
    <hyperlink ref="B66:O66" location="'36'!A1" display="Table 36: Value of commercial sales by local authority, Scotland, 2003-04 to 2022-23, financial year data" xr:uid="{57C4384B-9414-44FA-8C00-613EBC0A3E5C}"/>
    <hyperlink ref="B63:O63" location="'34'!A1" display="Table 34: Volume of property related securities by type of borrowing, Scotland, 2003-04 to 2022-23, financial year data" xr:uid="{AEBC1ADA-B29D-4081-B093-3F9E2A3DC3AE}"/>
    <hyperlink ref="B62:O62" location="'33'!A1" display="Table 33: Volume of residential property sales transactions by funding status and house price band, Scotland, 2003-04 to 2022-23, financial year data" xr:uid="{F6929CC0-019E-4D3A-93E9-C383E96DD480}"/>
    <hyperlink ref="B61:O61" location="'32'!A1" display="Table 32: Volume of residential property sales transactions by funding status and local authority, Scotland, 2022-23, financial year data" xr:uid="{767466EC-48F8-4741-8276-7A1732BE51C7}"/>
    <hyperlink ref="B60:O60" location="'31'!A1" display="Table 31: Volume of residential property sales transactions by funding status, Scotland, 2003-04 to 2022-23, financial year data" xr:uid="{BDE60D52-B6D7-413C-B758-F602CAA8A51D}"/>
    <hyperlink ref="B48:O48" location="'24'!A1" display="Table 24: Value of city residential property sales transactions by city, Scotland, 2003-04 to 2022-23, financial year data" xr:uid="{63B70676-E316-43EC-B335-2DF79CC553D9}"/>
    <hyperlink ref="B46:O46" location="'23'!A1" display="Table 23: Average city residential property price by city, Scotland, 2003-04 to 2022-23, financial year data" xr:uid="{E9356558-68C4-4E7F-B320-5DAE8333471A}"/>
    <hyperlink ref="B45:O45" location="'22'!A1" display="Table 22: Volume of residential property sales transactions by city, Scotland, 2003-04 to 2022-23, financial year data" xr:uid="{9C97FE7E-5F80-4614-AAF2-F7279124DAE5}"/>
    <hyperlink ref="B43:O43" location="'21'!A1" display="Table 21: Value of residential property sales more than £1 million by local authority, Scotland, 2003-04 to 2022-23, financial year data" xr:uid="{01C176BE-F175-4F3B-8F1A-012066F2955F}"/>
    <hyperlink ref="B42:O42" location="'20'!A1" display="Table 20: Top 10 postal districts by volume of residential property sales more than £1 million, Scotland, 2003-04 to 2022-23, financial years combined" xr:uid="{AE93AF6E-A0D8-426A-B621-828860DBBF3C}"/>
    <hyperlink ref="B41:O41" location="'19'!A1" display="Table 19: Volume of residential property sales more than £1 million by local authority, Scotland, 2003-04 to 2022-23, financial year data" xr:uid="{030705F7-63BB-49A9-991B-9926CF7E3D4B}"/>
    <hyperlink ref="B38:O38" location="'18'!A1" display="Table 18: Percentage difference in average price of new build residential sales compared to the average price of all residential sales, by house type, Scotland, 2003-04 to 2022-23, financial year data" xr:uid="{75BA832B-4956-4E90-9447-32DFCE8AB343}"/>
    <hyperlink ref="B37:O37" location="'17'!A1" display="Table 17: Value of new build residential property sales by house type, Scotland, 2003-04 to 2022-23, financial year data" xr:uid="{926280D2-5F70-4162-85DD-CB4F7CAEE108}"/>
    <hyperlink ref="B36:O36" location="'16'!A1" display="Table 16: Volume of new build residential property sales by house type, Scotland, 2003-04 to 2022-23, financial year data" xr:uid="{82A4F334-6D32-43B9-9456-26E066576E21}"/>
    <hyperlink ref="B34:O34" location="'15'!A1" display="Table 15: Average new build residential property price by house type, Scotland, 2003-04 to 2022-23, financial year data" xr:uid="{667D2F23-FCC5-4612-B3DC-8F70940EDF46}"/>
    <hyperlink ref="B33:O33" location="'14'!A1" display="Table 14: Value of new build residential property sales by local authority, Scotland, 2003-04 to 2022-23, financial year data" xr:uid="{CF333753-AFDB-469C-AF2F-ED871424CCC1}"/>
    <hyperlink ref="B32:O32" location="'13'!A1" display="Table 13: Volume of new build residential property sales transactions by house price band, Scotland, 2003-04 to 2022-23, financial year data" xr:uid="{44D8274D-F72C-4A53-95D9-8C939EC7198C}"/>
    <hyperlink ref="B31:O31" location="'12'!A1" display="Table 12: Volume of new build residential sales as a proportion of total volume of residential sales, Scotland, 2003-04 to 2022-23, financial year data" xr:uid="{5940C7DD-E0C9-4ADA-B4AA-AEF7A9591D28}"/>
    <hyperlink ref="B21:O21" location="'5'!A1" display="Table 6: Volume of residential property sales by house type, Scotland, 2003-04 to 2021-22, financial year data (unassigned sales shown separately from house type figures)" xr:uid="{AB150C59-B06A-4F6C-B8A3-9F9E329A16D0}"/>
    <hyperlink ref="B22:O22" location="'6'!A1" display="Table 7: Average residential property price by house type, Scotland, 2003-04 to 2021-22, financial year data (unassigned sales shown separately from house type figures)" xr:uid="{C8E7F8C4-74AD-4474-9D83-142913DEBA9E}"/>
    <hyperlink ref="B24:O24" location="'7'!A1" display="Table 7: Value of residential property sales by house type, Scotland, 2003-04 to 2022-23, financial year data (unassigned sales shown separately from house type figures)" xr:uid="{7BFEBDA1-E8F7-4B32-80AC-CC9432B3031E}"/>
    <hyperlink ref="B25:O25" location="'8'!A1" display="Table 8: Volume of residential property sales transactions by house price band, Scotland, 2003-04 to 2022-23, financial year data" xr:uid="{A5098B19-8A89-4742-BE81-E24356F4CE7C}"/>
    <hyperlink ref="B26:O26" location="'9'!A1" display="Table 9: Percentage of residential property sales transactions by house type and house price band, Scotland, 2018-19 to 2022-23 (3 financial years combined)" xr:uid="{55982FFA-6481-4BD4-89A0-B23AE5C0C9DA}"/>
    <hyperlink ref="B50" location="'25'!A1" display="Table 25: Volume of residential property sales by local authority and 2-fold Scottish Government urban rural classification 2020, Scotland, 2021-23, 2 years financial year data" xr:uid="{4E4C74E4-7A27-4841-AC8E-E3B9D0ECC65D}"/>
    <hyperlink ref="B51" location="'26'!A1" display="Table 26: Land area in Scotland represented by urban and rural areas by local authority" xr:uid="{85B5A2FE-368F-489B-AC92-53CBF9048A01}"/>
    <hyperlink ref="B52" location="'27'!A1" display="Table 27: Average residential property price by 8-fold Scottish Government urban rural classification 2020, Scotland, 2019-20, 2020-21, 2021-22 and 2022-23" xr:uid="{F0E00906-19C5-4178-BA7D-3AC8686C9A66}"/>
    <hyperlink ref="B57" location="'30'!A1" display="Table 30: Average residential property price by local authority and 2-fold Scottish Government urban rural classification 2020, Scotland, 2021-23, 2 years financial year data" xr:uid="{17128F29-D143-4054-A8A0-05005642A400}"/>
    <hyperlink ref="B56" location="'29'!A1" display="Table 29: Volume of residential property sales by 8-fold Scottish Government urban rural classification 2016, Scotland, 2019-20, 2020-21, 2021-22 and 2022-23" xr:uid="{3AF1CC19-C547-4D86-B8A4-7916BAD57E73}"/>
    <hyperlink ref="B54" location="'28'!A1" display="Table 28: Average residential property price by 2-fold Scottish Government urban rural classification 2020, Scotland, 2019-20, 2020-21, 2021-22 and 2022-23 data1" xr:uid="{6846F0B6-1713-4FCD-AE3F-D4BD59A802C7}"/>
    <hyperlink ref="B14:O14" location="'1'!A1" display="Table 1: Summary of residential market, Scotland, 2021-22, financial year data" xr:uid="{70AD08EC-3738-4E28-85C4-0FE21ACEB22E}"/>
    <hyperlink ref="B17:O17" location="'3'!A1" display="Table 3: Average residential property price by local authority, Scotland, 2003-04 to 2021-22, financial year data" xr:uid="{0E753E92-9A9D-4637-A69E-67A009BFAFC5}"/>
    <hyperlink ref="B18:O18" location="'3B'!A1" display="Table 3b: Median residential property price by local authority, Scotland, 2003-04 to 2022-23, financial year data" xr:uid="{4A7F1BF7-790D-47BE-8968-244CDD55185A}"/>
    <hyperlink ref="B39" location="'Table 22'!A2" display="Table 22: Average (mean) purchase price of new build residential property by house type, Scotland, 2003-04 to 2017-18" xr:uid="{FCC29EDF-C138-4E5D-BD34-AF04353755D8}"/>
    <hyperlink ref="B39:L39" location="'Table 22'!A2" display="Table 22: Difference in average price of new build residential sales compared to the average price of all residential sales, by house type, Scotland, 2003-04 to 2018-19, financial year data" xr:uid="{9523D183-3C2D-445E-93F6-94B6AF5BF364}"/>
    <hyperlink ref="B39:O39" location="'18B'!A1" display="Table 18B: Percentage difference in median price of new build residential sales compared to the average price of all residential sales, by house type, Scotland, 2003-04 to 2022-23, financial year data" xr:uid="{9B601F15-6339-42EA-B77F-F337359711D5}"/>
    <hyperlink ref="B47" location="'23B'!A1" display="Table 23B: Median city residential property price by city, Scotland, 2003-04 to 2022-23, financial year data" xr:uid="{DC986123-8BC3-4DB6-B6F1-5CB2FEB59828}"/>
    <hyperlink ref="B23" location="'6B'!A1" display="Table 6B: Median residential property price by house type, Scotland, 2003-04 to 2022-23, financial year data (unassigned sales shown separately from house type figures)" xr:uid="{D7E262B0-6027-45DF-A2D8-C2BFC7291B26}"/>
    <hyperlink ref="B30" location="'11B'!A1" display="Table 11B: Median residential property price for new builds by local authority, Scotland, 2003-04 to 2022-23, financial year data" xr:uid="{A195BBAF-7508-48F0-B4DD-01577812F70D}"/>
    <hyperlink ref="B35" location="'15B'!A1" display="Table 15B: Median new build residential property price by house type, Scotland, 2003-04 to 2022-23, financial year data" xr:uid="{A29F4ABC-BFC8-448A-B645-29CCE154F749}"/>
    <hyperlink ref="B53" location="'27B'!A1" display="Table 27B: Median residential property price by 8-fold Scottish Government urban rural classification 2020, Scotland, 2019-20, 2020-21, 2021-22 and 2022-23" xr:uid="{4DACB16A-C786-4A26-812E-C127B44881C0}"/>
    <hyperlink ref="B55" location="'28B'!A1" display="Table 28B: Median residential property price by 2-fold Scottish Government urban rural classification 2020, Scotland, 2019-20, 2020-21, 2021-22 and 2022-23 data1" xr:uid="{FD9801EC-4274-4C3A-9AD4-726957AE0F42}"/>
    <hyperlink ref="B58" location="'30B'!A1" display="Table 30B: Median residential property price by local authority and 2-fold Scottish Government urban rural classification 2020, Scotland, 2021-23, 2 years financial year data" xr:uid="{D1A37CEA-B377-4F4A-B130-BD4978E20B0F}"/>
    <hyperlink ref="B64" location="'35'!A1" display="Table 35: Volume of residential property sales transactions by funding status and house type, Scotland, 2003-04 to 2022-23, financial year data" xr:uid="{30592774-9057-4058-826E-827EFA0D5DC0}"/>
    <hyperlink ref="B82" location="'51'!A1" display="Table 51: Residential house prices quartiles by local authority, 2022-231" xr:uid="{AE79FDB8-2C81-4819-A93D-9E51A27E3360}"/>
    <hyperlink ref="B80" location="'49'!A1" display="Table 49: Residential house prices deciles, Scotland, 2003-04 to 2022-23, financial year data" xr:uid="{B45EFDB0-1465-4DC2-B8C8-6BA3365D2771}"/>
    <hyperlink ref="B81" location="'50'!A1" display="Table 50: Residential house prices quartiles, Scotland, 2003-04 to 2022-23, financial year data" xr:uid="{C8DA1729-16DD-42BC-A667-43F32D561B66}"/>
    <hyperlink ref="B83" location="'52'!A1" display="Table 52: Residential house prices deciles by local authority, 2022-23" xr:uid="{F51AB0F4-11AD-4B1F-839F-1B5FD14D9F50}"/>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pageSetUpPr fitToPage="1"/>
  </sheetPr>
  <dimension ref="A1:V28"/>
  <sheetViews>
    <sheetView workbookViewId="0">
      <selection activeCell="A2" sqref="A2"/>
    </sheetView>
  </sheetViews>
  <sheetFormatPr defaultColWidth="6.85546875" defaultRowHeight="12.75" x14ac:dyDescent="0.2"/>
  <cols>
    <col min="1" max="1" width="24.7109375" style="3" customWidth="1"/>
    <col min="2" max="21" width="9.7109375" style="3" customWidth="1"/>
    <col min="22" max="34" width="6.85546875" style="3"/>
    <col min="35" max="35" width="6.85546875" style="3" customWidth="1"/>
    <col min="36" max="16384" width="6.85546875" style="3"/>
  </cols>
  <sheetData>
    <row r="1" spans="1:22" s="37" customFormat="1" ht="12.75" customHeight="1" x14ac:dyDescent="0.2">
      <c r="A1" s="61"/>
      <c r="B1" s="61"/>
      <c r="C1" s="61"/>
      <c r="D1" s="64"/>
      <c r="E1" s="62"/>
      <c r="R1" s="257" t="s">
        <v>123</v>
      </c>
    </row>
    <row r="2" spans="1:22" s="37" customFormat="1" ht="15.75" x14ac:dyDescent="0.25">
      <c r="A2" s="63" t="s">
        <v>94</v>
      </c>
      <c r="B2" s="61"/>
      <c r="C2" s="61"/>
      <c r="D2" s="61"/>
      <c r="E2" s="62"/>
    </row>
    <row r="3" spans="1:22" s="37" customFormat="1" ht="15" x14ac:dyDescent="0.2">
      <c r="A3" s="59" t="s">
        <v>95</v>
      </c>
      <c r="B3" s="61"/>
      <c r="C3" s="61"/>
      <c r="D3" s="61"/>
      <c r="E3" s="62"/>
    </row>
    <row r="4" spans="1:22" s="37" customFormat="1" ht="15" x14ac:dyDescent="0.2">
      <c r="A4" s="57"/>
      <c r="B4" s="61"/>
      <c r="C4" s="61"/>
      <c r="D4" s="61"/>
      <c r="E4" s="62"/>
    </row>
    <row r="5" spans="1:22" ht="18.75" x14ac:dyDescent="0.2">
      <c r="A5" s="60" t="s">
        <v>266</v>
      </c>
      <c r="B5" s="5"/>
    </row>
    <row r="6" spans="1:22" x14ac:dyDescent="0.2">
      <c r="P6" s="6"/>
      <c r="Q6" s="6"/>
      <c r="R6" s="80"/>
      <c r="S6" s="80"/>
      <c r="T6" s="80"/>
      <c r="U6" s="249" t="s">
        <v>37</v>
      </c>
    </row>
    <row r="7" spans="1:22" ht="16.5" x14ac:dyDescent="0.2">
      <c r="A7" s="124" t="s">
        <v>171</v>
      </c>
      <c r="B7" s="76" t="s">
        <v>41</v>
      </c>
      <c r="C7" s="76" t="s">
        <v>42</v>
      </c>
      <c r="D7" s="76" t="s">
        <v>43</v>
      </c>
      <c r="E7" s="76" t="s">
        <v>44</v>
      </c>
      <c r="F7" s="76" t="s">
        <v>45</v>
      </c>
      <c r="G7" s="76" t="s">
        <v>46</v>
      </c>
      <c r="H7" s="76" t="s">
        <v>47</v>
      </c>
      <c r="I7" s="76" t="s">
        <v>48</v>
      </c>
      <c r="J7" s="76" t="s">
        <v>49</v>
      </c>
      <c r="K7" s="76" t="s">
        <v>50</v>
      </c>
      <c r="L7" s="76" t="s">
        <v>51</v>
      </c>
      <c r="M7" s="76" t="s">
        <v>52</v>
      </c>
      <c r="N7" s="76" t="s">
        <v>53</v>
      </c>
      <c r="O7" s="76" t="s">
        <v>54</v>
      </c>
      <c r="P7" s="76" t="s">
        <v>55</v>
      </c>
      <c r="Q7" s="76" t="s">
        <v>70</v>
      </c>
      <c r="R7" s="76" t="s">
        <v>92</v>
      </c>
      <c r="S7" s="76" t="s">
        <v>223</v>
      </c>
      <c r="T7" s="76" t="s">
        <v>237</v>
      </c>
      <c r="U7" s="76" t="s">
        <v>255</v>
      </c>
    </row>
    <row r="8" spans="1:22" s="2" customFormat="1" ht="20.25" customHeight="1" x14ac:dyDescent="0.2">
      <c r="A8" s="98" t="s">
        <v>32</v>
      </c>
      <c r="B8" s="139">
        <v>160558.86012675019</v>
      </c>
      <c r="C8" s="139">
        <v>185030.28661903314</v>
      </c>
      <c r="D8" s="139">
        <v>201878.64738452979</v>
      </c>
      <c r="E8" s="139">
        <v>222370.26709847362</v>
      </c>
      <c r="F8" s="139">
        <v>246122.18411295864</v>
      </c>
      <c r="G8" s="139">
        <v>257013.64899696756</v>
      </c>
      <c r="H8" s="139">
        <v>242833.63699483537</v>
      </c>
      <c r="I8" s="139">
        <v>250352.68586822238</v>
      </c>
      <c r="J8" s="139">
        <v>259199.27565217391</v>
      </c>
      <c r="K8" s="139">
        <v>267609.09035414725</v>
      </c>
      <c r="L8" s="139">
        <v>273797.30574064172</v>
      </c>
      <c r="M8" s="139">
        <v>280422.22841432807</v>
      </c>
      <c r="N8" s="139">
        <v>286166.29977392009</v>
      </c>
      <c r="O8" s="139">
        <v>287610.40933062881</v>
      </c>
      <c r="P8" s="139">
        <v>295952.93085693271</v>
      </c>
      <c r="Q8" s="139">
        <v>298713.81449972256</v>
      </c>
      <c r="R8" s="149">
        <v>305996.92064671993</v>
      </c>
      <c r="S8" s="149">
        <v>306880.20112159062</v>
      </c>
      <c r="T8" s="149">
        <v>319271.71187665622</v>
      </c>
      <c r="U8" s="149">
        <v>339759.70121515373</v>
      </c>
      <c r="V8" s="343"/>
    </row>
    <row r="9" spans="1:22" ht="14.25" x14ac:dyDescent="0.2">
      <c r="A9" s="78" t="s">
        <v>34</v>
      </c>
      <c r="B9" s="103">
        <v>93835.371264767193</v>
      </c>
      <c r="C9" s="103">
        <v>112668.90720379147</v>
      </c>
      <c r="D9" s="103">
        <v>127812.06375301204</v>
      </c>
      <c r="E9" s="103">
        <v>147501.36542067307</v>
      </c>
      <c r="F9" s="103">
        <v>162790.5250230947</v>
      </c>
      <c r="G9" s="103">
        <v>164635.38196983142</v>
      </c>
      <c r="H9" s="103">
        <v>155160.70730425057</v>
      </c>
      <c r="I9" s="103">
        <v>160292.60578177727</v>
      </c>
      <c r="J9" s="103">
        <v>173704.79763788969</v>
      </c>
      <c r="K9" s="103">
        <v>168555.07992045453</v>
      </c>
      <c r="L9" s="103">
        <v>170991.55832909246</v>
      </c>
      <c r="M9" s="103">
        <v>179599.3819513889</v>
      </c>
      <c r="N9" s="103">
        <v>180491.01853745541</v>
      </c>
      <c r="O9" s="103">
        <v>184941.71737891738</v>
      </c>
      <c r="P9" s="103">
        <v>195944.37994579945</v>
      </c>
      <c r="Q9" s="103">
        <v>198225.97963558414</v>
      </c>
      <c r="R9" s="90">
        <v>209873.13215102974</v>
      </c>
      <c r="S9" s="90">
        <v>210874.38114423852</v>
      </c>
      <c r="T9" s="90">
        <v>225624.18124999999</v>
      </c>
      <c r="U9" s="90">
        <v>241360.23995983935</v>
      </c>
      <c r="V9" s="343"/>
    </row>
    <row r="10" spans="1:22" ht="14.25" x14ac:dyDescent="0.2">
      <c r="A10" s="78" t="s">
        <v>35</v>
      </c>
      <c r="B10" s="103">
        <v>111622.37982708933</v>
      </c>
      <c r="C10" s="103">
        <v>139439.86620530565</v>
      </c>
      <c r="D10" s="103">
        <v>156969.23959296948</v>
      </c>
      <c r="E10" s="103">
        <v>176920.40526902888</v>
      </c>
      <c r="F10" s="103">
        <v>193281.03727926078</v>
      </c>
      <c r="G10" s="103">
        <v>192594.8545516202</v>
      </c>
      <c r="H10" s="103">
        <v>174962.4587755102</v>
      </c>
      <c r="I10" s="103">
        <v>168922.0671592775</v>
      </c>
      <c r="J10" s="103">
        <v>164115.90240518039</v>
      </c>
      <c r="K10" s="103">
        <v>181339.4742753623</v>
      </c>
      <c r="L10" s="103">
        <v>185898.06125790585</v>
      </c>
      <c r="M10" s="103">
        <v>193905.98894601542</v>
      </c>
      <c r="N10" s="103">
        <v>192824.94547437294</v>
      </c>
      <c r="O10" s="103">
        <v>195906.28516271376</v>
      </c>
      <c r="P10" s="103">
        <v>205865.35307138905</v>
      </c>
      <c r="Q10" s="103">
        <v>203487.84671916012</v>
      </c>
      <c r="R10" s="90">
        <v>212249.8662528217</v>
      </c>
      <c r="S10" s="90">
        <v>220034.51193887298</v>
      </c>
      <c r="T10" s="90">
        <v>230457.50664304697</v>
      </c>
      <c r="U10" s="90">
        <v>248668.8548387097</v>
      </c>
      <c r="V10" s="343"/>
    </row>
    <row r="11" spans="1:22" ht="14.25" x14ac:dyDescent="0.2">
      <c r="A11" s="78" t="s">
        <v>33</v>
      </c>
      <c r="B11" s="103">
        <v>136165.79677477945</v>
      </c>
      <c r="C11" s="103">
        <v>149851.26029718458</v>
      </c>
      <c r="D11" s="103">
        <v>160887.48072848987</v>
      </c>
      <c r="E11" s="103">
        <v>164718.03664923747</v>
      </c>
      <c r="F11" s="103">
        <v>169917.01465923889</v>
      </c>
      <c r="G11" s="103">
        <v>171377.77967474202</v>
      </c>
      <c r="H11" s="103">
        <v>160957.12936548225</v>
      </c>
      <c r="I11" s="103">
        <v>165809.47177514795</v>
      </c>
      <c r="J11" s="103">
        <v>167569.43001261033</v>
      </c>
      <c r="K11" s="103">
        <v>162466.25061983473</v>
      </c>
      <c r="L11" s="103">
        <v>171993.56179117147</v>
      </c>
      <c r="M11" s="103">
        <v>195649.57542844716</v>
      </c>
      <c r="N11" s="103">
        <v>205356.89449329014</v>
      </c>
      <c r="O11" s="103">
        <v>208540.85221052633</v>
      </c>
      <c r="P11" s="103">
        <v>221710.84634760703</v>
      </c>
      <c r="Q11" s="103">
        <v>206777.5235474006</v>
      </c>
      <c r="R11" s="90">
        <v>206247.99931318683</v>
      </c>
      <c r="S11" s="90">
        <v>231949.17865168539</v>
      </c>
      <c r="T11" s="90">
        <v>254110.25720384208</v>
      </c>
      <c r="U11" s="90">
        <v>262241.19202363369</v>
      </c>
      <c r="V11" s="343"/>
    </row>
    <row r="12" spans="1:22" ht="23.25" customHeight="1" x14ac:dyDescent="0.2">
      <c r="A12" s="78" t="s">
        <v>200</v>
      </c>
      <c r="B12" s="103">
        <v>137701.82889344261</v>
      </c>
      <c r="C12" s="103">
        <v>167827.08789667898</v>
      </c>
      <c r="D12" s="103">
        <v>162008.88468834688</v>
      </c>
      <c r="E12" s="103">
        <v>182342.25866863906</v>
      </c>
      <c r="F12" s="103">
        <v>176620.25802469134</v>
      </c>
      <c r="G12" s="103">
        <v>189116.97497409326</v>
      </c>
      <c r="H12" s="103">
        <v>162870.29651162791</v>
      </c>
      <c r="I12" s="103">
        <v>173558.1974522293</v>
      </c>
      <c r="J12" s="103">
        <v>186121.90265486724</v>
      </c>
      <c r="K12" s="103">
        <v>221139.23015873015</v>
      </c>
      <c r="L12" s="103">
        <v>198458.94936708861</v>
      </c>
      <c r="M12" s="103">
        <v>224037.35211267605</v>
      </c>
      <c r="N12" s="103">
        <v>249096.59695817489</v>
      </c>
      <c r="O12" s="103">
        <v>238773.82266009852</v>
      </c>
      <c r="P12" s="103">
        <v>243416.91748768472</v>
      </c>
      <c r="Q12" s="103">
        <v>241236.2589350839</v>
      </c>
      <c r="R12" s="90">
        <v>251828.35963983051</v>
      </c>
      <c r="S12" s="90">
        <v>268613.44948979589</v>
      </c>
      <c r="T12" s="90">
        <v>294560.78311386524</v>
      </c>
      <c r="U12" s="90">
        <v>316826.5485250107</v>
      </c>
    </row>
    <row r="13" spans="1:22" ht="15" x14ac:dyDescent="0.2">
      <c r="A13" s="79" t="s">
        <v>170</v>
      </c>
      <c r="B13" s="126">
        <v>142108.96427673427</v>
      </c>
      <c r="C13" s="126">
        <v>163078.22094097783</v>
      </c>
      <c r="D13" s="126">
        <v>176229.71218703259</v>
      </c>
      <c r="E13" s="126">
        <v>188446.80716178287</v>
      </c>
      <c r="F13" s="126">
        <v>202228.61470803921</v>
      </c>
      <c r="G13" s="126">
        <v>205708.9781144663</v>
      </c>
      <c r="H13" s="126">
        <v>192243.87288185454</v>
      </c>
      <c r="I13" s="126">
        <v>197763.59119797742</v>
      </c>
      <c r="J13" s="126">
        <v>206231.20644482668</v>
      </c>
      <c r="K13" s="126">
        <v>209968.00161404844</v>
      </c>
      <c r="L13" s="126">
        <v>217731.45727355589</v>
      </c>
      <c r="M13" s="126">
        <v>231267.12157433809</v>
      </c>
      <c r="N13" s="126">
        <v>237211.61614283093</v>
      </c>
      <c r="O13" s="126">
        <v>238487.17288766734</v>
      </c>
      <c r="P13" s="126">
        <v>250749.44721123914</v>
      </c>
      <c r="Q13" s="126">
        <v>249630.3170551543</v>
      </c>
      <c r="R13" s="126">
        <v>258495.99493670886</v>
      </c>
      <c r="S13" s="126">
        <v>268058.64694846043</v>
      </c>
      <c r="T13" s="126">
        <v>285283.38647007803</v>
      </c>
      <c r="U13" s="126">
        <v>308157.67133376497</v>
      </c>
    </row>
    <row r="14" spans="1:22" x14ac:dyDescent="0.2">
      <c r="R14" s="9"/>
    </row>
    <row r="15" spans="1:22" ht="12.75" customHeight="1" x14ac:dyDescent="0.2">
      <c r="A15" s="470" t="s">
        <v>347</v>
      </c>
      <c r="B15" s="472"/>
      <c r="C15" s="472"/>
      <c r="D15" s="472"/>
      <c r="E15" s="472"/>
      <c r="F15" s="472"/>
      <c r="G15" s="472"/>
      <c r="H15" s="472"/>
      <c r="I15" s="472"/>
      <c r="J15" s="472"/>
      <c r="K15" s="472"/>
      <c r="L15" s="472"/>
      <c r="M15" s="472"/>
      <c r="N15" s="472"/>
      <c r="O15" s="472"/>
      <c r="P15" s="472"/>
      <c r="Q15" s="472"/>
    </row>
    <row r="16" spans="1:22" x14ac:dyDescent="0.2">
      <c r="A16" s="472"/>
      <c r="B16" s="472"/>
      <c r="C16" s="472"/>
      <c r="D16" s="472"/>
      <c r="E16" s="472"/>
      <c r="F16" s="472"/>
      <c r="G16" s="472"/>
      <c r="H16" s="472"/>
      <c r="I16" s="472"/>
      <c r="J16" s="472"/>
      <c r="K16" s="472"/>
      <c r="L16" s="472"/>
      <c r="M16" s="472"/>
      <c r="N16" s="472"/>
      <c r="O16" s="472"/>
      <c r="P16" s="472"/>
      <c r="Q16" s="472"/>
    </row>
    <row r="17" spans="1:21" x14ac:dyDescent="0.2">
      <c r="A17" s="472"/>
      <c r="B17" s="472"/>
      <c r="C17" s="472"/>
      <c r="D17" s="472"/>
      <c r="E17" s="472"/>
      <c r="F17" s="472"/>
      <c r="G17" s="472"/>
      <c r="H17" s="472"/>
      <c r="I17" s="472"/>
      <c r="J17" s="472"/>
      <c r="K17" s="472"/>
      <c r="L17" s="472"/>
      <c r="M17" s="472"/>
      <c r="N17" s="472"/>
      <c r="O17" s="472"/>
      <c r="P17" s="472"/>
      <c r="Q17" s="472"/>
    </row>
    <row r="18" spans="1:21" ht="17.45" customHeight="1" x14ac:dyDescent="0.2">
      <c r="A18" s="472"/>
      <c r="B18" s="472"/>
      <c r="C18" s="472"/>
      <c r="D18" s="472"/>
      <c r="E18" s="472"/>
      <c r="F18" s="472"/>
      <c r="G18" s="472"/>
      <c r="H18" s="472"/>
      <c r="I18" s="472"/>
      <c r="J18" s="472"/>
      <c r="K18" s="472"/>
      <c r="L18" s="472"/>
      <c r="M18" s="472"/>
      <c r="N18" s="472"/>
      <c r="O18" s="472"/>
      <c r="P18" s="472"/>
      <c r="Q18" s="472"/>
    </row>
    <row r="19" spans="1:21" ht="12.75" customHeight="1" x14ac:dyDescent="0.2">
      <c r="A19" s="468" t="s">
        <v>80</v>
      </c>
      <c r="B19" s="469"/>
      <c r="C19" s="469"/>
      <c r="D19" s="469"/>
      <c r="E19" s="469"/>
      <c r="F19" s="469"/>
      <c r="G19" s="469"/>
      <c r="H19" s="469"/>
      <c r="I19" s="469"/>
      <c r="J19" s="45"/>
      <c r="K19" s="45"/>
      <c r="L19" s="45"/>
      <c r="M19" s="45"/>
      <c r="N19" s="45"/>
      <c r="O19" s="45"/>
      <c r="P19" s="45"/>
      <c r="Q19" s="45"/>
    </row>
    <row r="20" spans="1:21" ht="14.25" x14ac:dyDescent="0.2">
      <c r="A20" s="217" t="s">
        <v>214</v>
      </c>
      <c r="M20" s="11"/>
      <c r="N20" s="11"/>
      <c r="O20" s="11"/>
      <c r="P20" s="11"/>
      <c r="Q20" s="11"/>
    </row>
    <row r="21" spans="1:21" ht="14.25" x14ac:dyDescent="0.2">
      <c r="A21" s="217"/>
      <c r="M21" s="11"/>
      <c r="N21" s="11"/>
      <c r="O21" s="11"/>
      <c r="P21" s="11"/>
      <c r="Q21" s="11"/>
    </row>
    <row r="22" spans="1:21" x14ac:dyDescent="0.2">
      <c r="A22" s="459"/>
      <c r="B22" s="459"/>
      <c r="C22" s="471"/>
      <c r="D22" s="471"/>
      <c r="E22" s="471"/>
      <c r="F22" s="471"/>
      <c r="G22" s="471"/>
      <c r="H22" s="471"/>
      <c r="I22" s="471"/>
      <c r="J22" s="471"/>
      <c r="K22" s="471"/>
      <c r="L22" s="471"/>
      <c r="M22" s="471"/>
    </row>
    <row r="23" spans="1:21" x14ac:dyDescent="0.2">
      <c r="A23" s="73" t="s">
        <v>162</v>
      </c>
      <c r="B23" s="7"/>
      <c r="U23" s="48" t="s">
        <v>81</v>
      </c>
    </row>
    <row r="24" spans="1:21" x14ac:dyDescent="0.2">
      <c r="A24" s="73" t="s">
        <v>163</v>
      </c>
      <c r="U24" s="49" t="s">
        <v>244</v>
      </c>
    </row>
    <row r="25" spans="1:21" x14ac:dyDescent="0.2">
      <c r="U25" s="50" t="s">
        <v>243</v>
      </c>
    </row>
    <row r="28" spans="1:21" x14ac:dyDescent="0.2">
      <c r="A28" s="7" t="s">
        <v>40</v>
      </c>
    </row>
  </sheetData>
  <mergeCells count="3">
    <mergeCell ref="A19:I19"/>
    <mergeCell ref="A22:M22"/>
    <mergeCell ref="A15:Q18"/>
  </mergeCells>
  <hyperlinks>
    <hyperlink ref="A19" r:id="rId1" xr:uid="{00000000-0004-0000-1400-000000000000}"/>
    <hyperlink ref="A3" r:id="rId2" xr:uid="{00000000-0004-0000-1400-000001000000}"/>
    <hyperlink ref="A28" location="Index!A1" display="Back to index" xr:uid="{00000000-0004-0000-1400-000002000000}"/>
    <hyperlink ref="R1" location="Index!A1" display="Return to contents" xr:uid="{00000000-0004-0000-1400-000003000000}"/>
  </hyperlinks>
  <pageMargins left="0.7" right="0.7" top="0.75" bottom="0.75" header="0.3" footer="0.3"/>
  <pageSetup paperSize="9" scale="85" fitToHeight="0" orientation="landscape"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9CBA3-BC8F-40D3-987D-150FF0340E32}">
  <sheetPr>
    <pageSetUpPr fitToPage="1"/>
  </sheetPr>
  <dimension ref="A1:U27"/>
  <sheetViews>
    <sheetView workbookViewId="0">
      <selection activeCell="A2" sqref="A2"/>
    </sheetView>
  </sheetViews>
  <sheetFormatPr defaultColWidth="6.85546875" defaultRowHeight="12.75" x14ac:dyDescent="0.2"/>
  <cols>
    <col min="1" max="1" width="24.7109375" style="3" customWidth="1"/>
    <col min="2" max="21" width="9.7109375" style="3" customWidth="1"/>
    <col min="22" max="34" width="6.85546875" style="3"/>
    <col min="35" max="35" width="6.85546875" style="3" customWidth="1"/>
    <col min="36" max="16384" width="6.85546875" style="3"/>
  </cols>
  <sheetData>
    <row r="1" spans="1:21" s="37" customFormat="1" ht="12.75" customHeight="1" x14ac:dyDescent="0.2">
      <c r="A1" s="61"/>
      <c r="B1" s="61"/>
      <c r="C1" s="61"/>
      <c r="D1" s="64"/>
      <c r="E1" s="62"/>
      <c r="R1" s="257" t="s">
        <v>123</v>
      </c>
    </row>
    <row r="2" spans="1:21" s="37" customFormat="1" ht="15.75" x14ac:dyDescent="0.25">
      <c r="A2" s="63" t="s">
        <v>94</v>
      </c>
      <c r="B2" s="61"/>
      <c r="C2" s="61"/>
      <c r="D2" s="61"/>
      <c r="E2" s="62"/>
    </row>
    <row r="3" spans="1:21" s="37" customFormat="1" ht="15" x14ac:dyDescent="0.2">
      <c r="A3" s="59" t="s">
        <v>95</v>
      </c>
      <c r="B3" s="61"/>
      <c r="C3" s="61"/>
      <c r="D3" s="61"/>
      <c r="E3" s="62"/>
    </row>
    <row r="4" spans="1:21" s="37" customFormat="1" ht="15" x14ac:dyDescent="0.2">
      <c r="A4" s="57"/>
      <c r="B4" s="61"/>
      <c r="C4" s="61"/>
      <c r="D4" s="61"/>
      <c r="E4" s="62"/>
    </row>
    <row r="5" spans="1:21" ht="18.75" x14ac:dyDescent="0.2">
      <c r="A5" s="60" t="s">
        <v>267</v>
      </c>
      <c r="B5" s="5"/>
    </row>
    <row r="6" spans="1:21" x14ac:dyDescent="0.2">
      <c r="P6" s="6"/>
      <c r="Q6" s="6"/>
      <c r="R6" s="80"/>
      <c r="S6" s="80"/>
      <c r="T6" s="80"/>
      <c r="U6" s="249" t="s">
        <v>37</v>
      </c>
    </row>
    <row r="7" spans="1:21" ht="16.5" x14ac:dyDescent="0.2">
      <c r="A7" s="124" t="s">
        <v>171</v>
      </c>
      <c r="B7" s="76" t="s">
        <v>41</v>
      </c>
      <c r="C7" s="76" t="s">
        <v>42</v>
      </c>
      <c r="D7" s="76" t="s">
        <v>43</v>
      </c>
      <c r="E7" s="76" t="s">
        <v>44</v>
      </c>
      <c r="F7" s="76" t="s">
        <v>45</v>
      </c>
      <c r="G7" s="76" t="s">
        <v>46</v>
      </c>
      <c r="H7" s="76" t="s">
        <v>47</v>
      </c>
      <c r="I7" s="76" t="s">
        <v>48</v>
      </c>
      <c r="J7" s="76" t="s">
        <v>49</v>
      </c>
      <c r="K7" s="76" t="s">
        <v>50</v>
      </c>
      <c r="L7" s="76" t="s">
        <v>51</v>
      </c>
      <c r="M7" s="76" t="s">
        <v>52</v>
      </c>
      <c r="N7" s="76" t="s">
        <v>53</v>
      </c>
      <c r="O7" s="76" t="s">
        <v>54</v>
      </c>
      <c r="P7" s="76" t="s">
        <v>55</v>
      </c>
      <c r="Q7" s="76" t="s">
        <v>70</v>
      </c>
      <c r="R7" s="76" t="s">
        <v>92</v>
      </c>
      <c r="S7" s="76" t="s">
        <v>223</v>
      </c>
      <c r="T7" s="76" t="s">
        <v>237</v>
      </c>
      <c r="U7" s="76" t="s">
        <v>255</v>
      </c>
    </row>
    <row r="8" spans="1:21" s="2" customFormat="1" ht="22.5" customHeight="1" x14ac:dyDescent="0.2">
      <c r="A8" s="98" t="s">
        <v>32</v>
      </c>
      <c r="B8" s="139">
        <v>146500</v>
      </c>
      <c r="C8" s="139">
        <v>170000</v>
      </c>
      <c r="D8" s="139">
        <v>189000</v>
      </c>
      <c r="E8" s="139">
        <v>203995</v>
      </c>
      <c r="F8" s="139">
        <v>226499.5</v>
      </c>
      <c r="G8" s="139">
        <v>235000</v>
      </c>
      <c r="H8" s="139">
        <v>220000</v>
      </c>
      <c r="I8" s="139">
        <v>225000</v>
      </c>
      <c r="J8" s="139">
        <v>237495</v>
      </c>
      <c r="K8" s="139">
        <v>236000</v>
      </c>
      <c r="L8" s="139">
        <v>243995</v>
      </c>
      <c r="M8" s="139">
        <v>249970</v>
      </c>
      <c r="N8" s="139">
        <v>249995</v>
      </c>
      <c r="O8" s="139">
        <v>257995</v>
      </c>
      <c r="P8" s="139">
        <v>269000</v>
      </c>
      <c r="Q8" s="139">
        <v>272000</v>
      </c>
      <c r="R8" s="149">
        <v>278995</v>
      </c>
      <c r="S8" s="149">
        <v>285000</v>
      </c>
      <c r="T8" s="149">
        <v>299000</v>
      </c>
      <c r="U8" s="149">
        <v>320000</v>
      </c>
    </row>
    <row r="9" spans="1:21" ht="14.25" x14ac:dyDescent="0.2">
      <c r="A9" s="78" t="s">
        <v>34</v>
      </c>
      <c r="B9" s="103">
        <v>87372.5</v>
      </c>
      <c r="C9" s="103">
        <v>101850</v>
      </c>
      <c r="D9" s="103">
        <v>119995</v>
      </c>
      <c r="E9" s="103">
        <v>134995</v>
      </c>
      <c r="F9" s="103">
        <v>149000</v>
      </c>
      <c r="G9" s="103">
        <v>159725</v>
      </c>
      <c r="H9" s="103">
        <v>150000</v>
      </c>
      <c r="I9" s="103">
        <v>155000</v>
      </c>
      <c r="J9" s="103">
        <v>157000</v>
      </c>
      <c r="K9" s="103">
        <v>156495</v>
      </c>
      <c r="L9" s="103">
        <v>159000</v>
      </c>
      <c r="M9" s="103">
        <v>164995</v>
      </c>
      <c r="N9" s="103">
        <v>166497.5</v>
      </c>
      <c r="O9" s="103">
        <v>176495</v>
      </c>
      <c r="P9" s="103">
        <v>186435</v>
      </c>
      <c r="Q9" s="103">
        <v>190747.5</v>
      </c>
      <c r="R9" s="90">
        <v>199000</v>
      </c>
      <c r="S9" s="90">
        <v>199995</v>
      </c>
      <c r="T9" s="90">
        <v>210995</v>
      </c>
      <c r="U9" s="90">
        <v>230000</v>
      </c>
    </row>
    <row r="10" spans="1:21" ht="14.25" x14ac:dyDescent="0.2">
      <c r="A10" s="78" t="s">
        <v>35</v>
      </c>
      <c r="B10" s="103">
        <v>85995</v>
      </c>
      <c r="C10" s="103">
        <v>115000</v>
      </c>
      <c r="D10" s="103">
        <v>130000</v>
      </c>
      <c r="E10" s="103">
        <v>145000</v>
      </c>
      <c r="F10" s="103">
        <v>168995</v>
      </c>
      <c r="G10" s="103">
        <v>164995</v>
      </c>
      <c r="H10" s="103">
        <v>151995</v>
      </c>
      <c r="I10" s="103">
        <v>150000</v>
      </c>
      <c r="J10" s="103">
        <v>147250.5</v>
      </c>
      <c r="K10" s="103">
        <v>153995</v>
      </c>
      <c r="L10" s="103">
        <v>157995</v>
      </c>
      <c r="M10" s="103">
        <v>157995</v>
      </c>
      <c r="N10" s="103">
        <v>165000</v>
      </c>
      <c r="O10" s="103">
        <v>171995</v>
      </c>
      <c r="P10" s="103">
        <v>179995</v>
      </c>
      <c r="Q10" s="103">
        <v>183995</v>
      </c>
      <c r="R10" s="90">
        <v>194995</v>
      </c>
      <c r="S10" s="90">
        <v>197995</v>
      </c>
      <c r="T10" s="90">
        <v>204000</v>
      </c>
      <c r="U10" s="90">
        <v>221000</v>
      </c>
    </row>
    <row r="11" spans="1:21" ht="14.25" x14ac:dyDescent="0.2">
      <c r="A11" s="78" t="s">
        <v>33</v>
      </c>
      <c r="B11" s="103">
        <v>124800</v>
      </c>
      <c r="C11" s="103">
        <v>138000</v>
      </c>
      <c r="D11" s="103">
        <v>144312.5</v>
      </c>
      <c r="E11" s="103">
        <v>144950</v>
      </c>
      <c r="F11" s="103">
        <v>149000</v>
      </c>
      <c r="G11" s="103">
        <v>147972.5</v>
      </c>
      <c r="H11" s="103">
        <v>139000</v>
      </c>
      <c r="I11" s="103">
        <v>139999.5</v>
      </c>
      <c r="J11" s="103">
        <v>150000</v>
      </c>
      <c r="K11" s="103">
        <v>138995</v>
      </c>
      <c r="L11" s="103">
        <v>150000</v>
      </c>
      <c r="M11" s="103">
        <v>168000</v>
      </c>
      <c r="N11" s="103">
        <v>176995</v>
      </c>
      <c r="O11" s="103">
        <v>170950</v>
      </c>
      <c r="P11" s="103">
        <v>180000</v>
      </c>
      <c r="Q11" s="103">
        <v>177250</v>
      </c>
      <c r="R11" s="90">
        <v>172997.5</v>
      </c>
      <c r="S11" s="90">
        <v>188000</v>
      </c>
      <c r="T11" s="90">
        <v>212000</v>
      </c>
      <c r="U11" s="90">
        <v>217500</v>
      </c>
    </row>
    <row r="12" spans="1:21" ht="25.5" customHeight="1" x14ac:dyDescent="0.2">
      <c r="A12" s="78" t="s">
        <v>200</v>
      </c>
      <c r="B12" s="103">
        <v>122000</v>
      </c>
      <c r="C12" s="103">
        <v>154000</v>
      </c>
      <c r="D12" s="103">
        <v>144500</v>
      </c>
      <c r="E12" s="103">
        <v>169555</v>
      </c>
      <c r="F12" s="103">
        <v>148950</v>
      </c>
      <c r="G12" s="103">
        <v>150000</v>
      </c>
      <c r="H12" s="103">
        <v>147000</v>
      </c>
      <c r="I12" s="103">
        <v>130000</v>
      </c>
      <c r="J12" s="103">
        <v>161995</v>
      </c>
      <c r="K12" s="103">
        <v>184000</v>
      </c>
      <c r="L12" s="103">
        <v>165000</v>
      </c>
      <c r="M12" s="103">
        <v>211995</v>
      </c>
      <c r="N12" s="103">
        <v>231995</v>
      </c>
      <c r="O12" s="103">
        <v>215000</v>
      </c>
      <c r="P12" s="103">
        <v>225000</v>
      </c>
      <c r="Q12" s="103">
        <v>214995</v>
      </c>
      <c r="R12" s="90">
        <v>229995</v>
      </c>
      <c r="S12" s="90">
        <v>245995</v>
      </c>
      <c r="T12" s="90">
        <v>266995</v>
      </c>
      <c r="U12" s="90">
        <v>295000</v>
      </c>
    </row>
    <row r="13" spans="1:21" ht="15" x14ac:dyDescent="0.2">
      <c r="A13" s="79" t="s">
        <v>170</v>
      </c>
      <c r="B13" s="126">
        <v>130497.5</v>
      </c>
      <c r="C13" s="126">
        <v>151495</v>
      </c>
      <c r="D13" s="126">
        <v>166000</v>
      </c>
      <c r="E13" s="126">
        <v>174000</v>
      </c>
      <c r="F13" s="126">
        <v>186000</v>
      </c>
      <c r="G13" s="126">
        <v>185000</v>
      </c>
      <c r="H13" s="126">
        <v>173500</v>
      </c>
      <c r="I13" s="126">
        <v>175000</v>
      </c>
      <c r="J13" s="126">
        <v>183000</v>
      </c>
      <c r="K13" s="126">
        <v>185000</v>
      </c>
      <c r="L13" s="126">
        <v>190000</v>
      </c>
      <c r="M13" s="126">
        <v>206000</v>
      </c>
      <c r="N13" s="126">
        <v>212000</v>
      </c>
      <c r="O13" s="126">
        <v>215000</v>
      </c>
      <c r="P13" s="126">
        <v>227000</v>
      </c>
      <c r="Q13" s="126">
        <v>225995</v>
      </c>
      <c r="R13" s="126">
        <v>239625</v>
      </c>
      <c r="S13" s="126">
        <v>248995</v>
      </c>
      <c r="T13" s="126">
        <v>262995</v>
      </c>
      <c r="U13" s="126">
        <v>286995</v>
      </c>
    </row>
    <row r="14" spans="1:21" x14ac:dyDescent="0.2">
      <c r="R14" s="9"/>
    </row>
    <row r="15" spans="1:21" ht="12.75" customHeight="1" x14ac:dyDescent="0.2">
      <c r="A15" s="470" t="s">
        <v>347</v>
      </c>
      <c r="B15" s="472"/>
      <c r="C15" s="472"/>
      <c r="D15" s="472"/>
      <c r="E15" s="472"/>
      <c r="F15" s="472"/>
      <c r="G15" s="472"/>
      <c r="H15" s="472"/>
      <c r="I15" s="472"/>
      <c r="J15" s="472"/>
      <c r="K15" s="472"/>
      <c r="L15" s="472"/>
      <c r="M15" s="472"/>
      <c r="N15" s="472"/>
      <c r="O15" s="472"/>
      <c r="P15" s="472"/>
      <c r="Q15" s="472"/>
    </row>
    <row r="16" spans="1:21" x14ac:dyDescent="0.2">
      <c r="A16" s="472"/>
      <c r="B16" s="472"/>
      <c r="C16" s="472"/>
      <c r="D16" s="472"/>
      <c r="E16" s="472"/>
      <c r="F16" s="472"/>
      <c r="G16" s="472"/>
      <c r="H16" s="472"/>
      <c r="I16" s="472"/>
      <c r="J16" s="472"/>
      <c r="K16" s="472"/>
      <c r="L16" s="472"/>
      <c r="M16" s="472"/>
      <c r="N16" s="472"/>
      <c r="O16" s="472"/>
      <c r="P16" s="472"/>
      <c r="Q16" s="472"/>
    </row>
    <row r="17" spans="1:21" x14ac:dyDescent="0.2">
      <c r="A17" s="472"/>
      <c r="B17" s="472"/>
      <c r="C17" s="472"/>
      <c r="D17" s="472"/>
      <c r="E17" s="472"/>
      <c r="F17" s="472"/>
      <c r="G17" s="472"/>
      <c r="H17" s="472"/>
      <c r="I17" s="472"/>
      <c r="J17" s="472"/>
      <c r="K17" s="472"/>
      <c r="L17" s="472"/>
      <c r="M17" s="472"/>
      <c r="N17" s="472"/>
      <c r="O17" s="472"/>
      <c r="P17" s="472"/>
      <c r="Q17" s="472"/>
    </row>
    <row r="18" spans="1:21" ht="17.45" customHeight="1" x14ac:dyDescent="0.2">
      <c r="A18" s="472"/>
      <c r="B18" s="472"/>
      <c r="C18" s="472"/>
      <c r="D18" s="472"/>
      <c r="E18" s="472"/>
      <c r="F18" s="472"/>
      <c r="G18" s="472"/>
      <c r="H18" s="472"/>
      <c r="I18" s="472"/>
      <c r="J18" s="472"/>
      <c r="K18" s="472"/>
      <c r="L18" s="472"/>
      <c r="M18" s="472"/>
      <c r="N18" s="472"/>
      <c r="O18" s="472"/>
      <c r="P18" s="472"/>
      <c r="Q18" s="472"/>
    </row>
    <row r="19" spans="1:21" ht="12.75" customHeight="1" x14ac:dyDescent="0.2">
      <c r="A19" s="468" t="s">
        <v>80</v>
      </c>
      <c r="B19" s="469"/>
      <c r="C19" s="469"/>
      <c r="D19" s="469"/>
      <c r="E19" s="469"/>
      <c r="F19" s="469"/>
      <c r="G19" s="469"/>
      <c r="H19" s="469"/>
      <c r="I19" s="469"/>
      <c r="J19" s="45"/>
      <c r="K19" s="45"/>
      <c r="L19" s="45"/>
      <c r="M19" s="45"/>
      <c r="N19" s="45"/>
      <c r="O19" s="45"/>
      <c r="P19" s="45"/>
      <c r="Q19" s="45"/>
    </row>
    <row r="20" spans="1:21" ht="14.25" x14ac:dyDescent="0.2">
      <c r="A20" s="217" t="s">
        <v>214</v>
      </c>
      <c r="M20" s="11"/>
      <c r="N20" s="11"/>
      <c r="O20" s="11"/>
      <c r="P20" s="11"/>
      <c r="Q20" s="11"/>
    </row>
    <row r="21" spans="1:21" ht="14.25" x14ac:dyDescent="0.2">
      <c r="A21" s="217"/>
      <c r="M21" s="11"/>
      <c r="N21" s="11"/>
      <c r="O21" s="11"/>
      <c r="P21" s="11"/>
      <c r="Q21" s="11"/>
    </row>
    <row r="22" spans="1:21" x14ac:dyDescent="0.2">
      <c r="A22" s="459"/>
      <c r="B22" s="459"/>
      <c r="C22" s="471"/>
      <c r="D22" s="471"/>
      <c r="E22" s="471"/>
      <c r="F22" s="471"/>
      <c r="G22" s="471"/>
      <c r="H22" s="471"/>
      <c r="I22" s="471"/>
      <c r="J22" s="471"/>
      <c r="K22" s="471"/>
      <c r="L22" s="471"/>
      <c r="M22" s="471"/>
    </row>
    <row r="23" spans="1:21" x14ac:dyDescent="0.2">
      <c r="A23" s="73" t="s">
        <v>162</v>
      </c>
      <c r="B23" s="7"/>
      <c r="U23" s="48" t="s">
        <v>81</v>
      </c>
    </row>
    <row r="24" spans="1:21" x14ac:dyDescent="0.2">
      <c r="A24" s="73" t="s">
        <v>163</v>
      </c>
      <c r="U24" s="49" t="s">
        <v>244</v>
      </c>
    </row>
    <row r="25" spans="1:21" x14ac:dyDescent="0.2">
      <c r="U25" s="50" t="s">
        <v>243</v>
      </c>
    </row>
    <row r="27" spans="1:21" x14ac:dyDescent="0.2">
      <c r="A27" s="7" t="s">
        <v>40</v>
      </c>
    </row>
  </sheetData>
  <mergeCells count="3">
    <mergeCell ref="A15:Q18"/>
    <mergeCell ref="A19:I19"/>
    <mergeCell ref="A22:M22"/>
  </mergeCells>
  <hyperlinks>
    <hyperlink ref="A19" r:id="rId1" xr:uid="{E71FDA8E-3FCA-4319-B426-64F5281609ED}"/>
    <hyperlink ref="A3" r:id="rId2" xr:uid="{01E8130F-8F9D-47B4-88DF-026505F03919}"/>
    <hyperlink ref="A27" location="Index!A1" display="Back to index" xr:uid="{C652A3BE-68C2-40C5-988D-E1C88D0F46E5}"/>
    <hyperlink ref="R1" location="Index!A1" display="Return to contents" xr:uid="{03DB0C14-2602-4FFE-B429-9B5C392BC8FE}"/>
  </hyperlinks>
  <pageMargins left="0.7" right="0.7" top="0.75" bottom="0.75" header="0.3" footer="0.3"/>
  <pageSetup paperSize="9" scale="85" fitToHeight="0" orientation="landscape"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pageSetUpPr autoPageBreaks="0" fitToPage="1"/>
  </sheetPr>
  <dimension ref="A1:U33"/>
  <sheetViews>
    <sheetView workbookViewId="0">
      <selection activeCell="F11" sqref="F11"/>
    </sheetView>
  </sheetViews>
  <sheetFormatPr defaultColWidth="6.85546875" defaultRowHeight="12.75" customHeight="1" x14ac:dyDescent="0.2"/>
  <cols>
    <col min="1" max="1" width="24.7109375" style="3" customWidth="1"/>
    <col min="2" max="18" width="9.7109375" style="3" customWidth="1"/>
    <col min="19" max="20" width="10.28515625" style="3" customWidth="1"/>
    <col min="21" max="21" width="10.140625" style="3" customWidth="1"/>
    <col min="22" max="16384" width="6.85546875" style="3"/>
  </cols>
  <sheetData>
    <row r="1" spans="1:21" s="37" customFormat="1" ht="12.75" customHeight="1" x14ac:dyDescent="0.2">
      <c r="A1" s="61"/>
      <c r="B1" s="61"/>
      <c r="C1" s="61"/>
      <c r="D1" s="64"/>
      <c r="E1" s="62"/>
      <c r="R1" s="257" t="s">
        <v>123</v>
      </c>
    </row>
    <row r="2" spans="1:21" s="37" customFormat="1" ht="15.75" x14ac:dyDescent="0.25">
      <c r="A2" s="63" t="s">
        <v>94</v>
      </c>
      <c r="B2" s="61"/>
      <c r="C2" s="61"/>
      <c r="D2" s="61"/>
      <c r="E2" s="62"/>
    </row>
    <row r="3" spans="1:21" s="37" customFormat="1" ht="15" x14ac:dyDescent="0.2">
      <c r="A3" s="59" t="s">
        <v>95</v>
      </c>
      <c r="B3" s="61"/>
      <c r="C3" s="61"/>
      <c r="D3" s="61"/>
      <c r="E3" s="62"/>
    </row>
    <row r="4" spans="1:21" s="37" customFormat="1" ht="15" x14ac:dyDescent="0.2">
      <c r="A4" s="57"/>
      <c r="B4" s="61"/>
      <c r="C4" s="61"/>
      <c r="D4" s="61"/>
      <c r="E4" s="62"/>
    </row>
    <row r="5" spans="1:21" ht="18.75" x14ac:dyDescent="0.2">
      <c r="A5" s="60" t="s">
        <v>268</v>
      </c>
      <c r="B5" s="5"/>
    </row>
    <row r="6" spans="1:21" ht="16.5" customHeight="1" x14ac:dyDescent="0.2">
      <c r="P6" s="6"/>
      <c r="Q6" s="6"/>
      <c r="R6" s="80"/>
      <c r="U6" s="80" t="s">
        <v>38</v>
      </c>
    </row>
    <row r="7" spans="1:21" ht="16.5" x14ac:dyDescent="0.2">
      <c r="A7" s="124" t="s">
        <v>171</v>
      </c>
      <c r="B7" s="76" t="s">
        <v>41</v>
      </c>
      <c r="C7" s="76" t="s">
        <v>42</v>
      </c>
      <c r="D7" s="76" t="s">
        <v>43</v>
      </c>
      <c r="E7" s="76" t="s">
        <v>44</v>
      </c>
      <c r="F7" s="76" t="s">
        <v>45</v>
      </c>
      <c r="G7" s="76" t="s">
        <v>46</v>
      </c>
      <c r="H7" s="76" t="s">
        <v>47</v>
      </c>
      <c r="I7" s="76" t="s">
        <v>48</v>
      </c>
      <c r="J7" s="76" t="s">
        <v>49</v>
      </c>
      <c r="K7" s="76" t="s">
        <v>50</v>
      </c>
      <c r="L7" s="76" t="s">
        <v>51</v>
      </c>
      <c r="M7" s="76" t="s">
        <v>52</v>
      </c>
      <c r="N7" s="76" t="s">
        <v>53</v>
      </c>
      <c r="O7" s="76" t="s">
        <v>54</v>
      </c>
      <c r="P7" s="76" t="s">
        <v>55</v>
      </c>
      <c r="Q7" s="76" t="s">
        <v>70</v>
      </c>
      <c r="R7" s="76" t="s">
        <v>92</v>
      </c>
      <c r="S7" s="76" t="s">
        <v>223</v>
      </c>
      <c r="T7" s="76" t="s">
        <v>237</v>
      </c>
      <c r="U7" s="76" t="s">
        <v>255</v>
      </c>
    </row>
    <row r="8" spans="1:21" s="2" customFormat="1" ht="22.5" customHeight="1" x14ac:dyDescent="0.2">
      <c r="A8" s="98" t="s">
        <v>32</v>
      </c>
      <c r="B8" s="148">
        <v>6785</v>
      </c>
      <c r="C8" s="148">
        <v>6578</v>
      </c>
      <c r="D8" s="148">
        <v>7188</v>
      </c>
      <c r="E8" s="148">
        <v>7403</v>
      </c>
      <c r="F8" s="148">
        <v>7277</v>
      </c>
      <c r="G8" s="148">
        <v>4287</v>
      </c>
      <c r="H8" s="148">
        <v>3098</v>
      </c>
      <c r="I8" s="148">
        <v>2914</v>
      </c>
      <c r="J8" s="148">
        <v>3151</v>
      </c>
      <c r="K8" s="148">
        <v>3219</v>
      </c>
      <c r="L8" s="148">
        <v>3740</v>
      </c>
      <c r="M8" s="148">
        <v>4383</v>
      </c>
      <c r="N8" s="148">
        <v>4954</v>
      </c>
      <c r="O8" s="148">
        <v>4930</v>
      </c>
      <c r="P8" s="148">
        <v>5438</v>
      </c>
      <c r="Q8" s="148">
        <v>5407</v>
      </c>
      <c r="R8" s="332">
        <v>5381</v>
      </c>
      <c r="S8" s="332">
        <v>3923</v>
      </c>
      <c r="T8" s="332">
        <v>4151</v>
      </c>
      <c r="U8" s="332">
        <v>2798</v>
      </c>
    </row>
    <row r="9" spans="1:21" ht="14.25" x14ac:dyDescent="0.2">
      <c r="A9" s="78" t="s">
        <v>34</v>
      </c>
      <c r="B9" s="89">
        <v>1439</v>
      </c>
      <c r="C9" s="89">
        <v>1477</v>
      </c>
      <c r="D9" s="89">
        <v>1660</v>
      </c>
      <c r="E9" s="89">
        <v>1664</v>
      </c>
      <c r="F9" s="89">
        <v>1732</v>
      </c>
      <c r="G9" s="89">
        <v>1127</v>
      </c>
      <c r="H9" s="89">
        <v>894</v>
      </c>
      <c r="I9" s="89">
        <v>889</v>
      </c>
      <c r="J9" s="89">
        <v>834</v>
      </c>
      <c r="K9" s="89">
        <v>880</v>
      </c>
      <c r="L9" s="89">
        <v>1179</v>
      </c>
      <c r="M9" s="89">
        <v>1440</v>
      </c>
      <c r="N9" s="89">
        <v>1682</v>
      </c>
      <c r="O9" s="89">
        <v>1755</v>
      </c>
      <c r="P9" s="89">
        <v>1845</v>
      </c>
      <c r="Q9" s="89">
        <v>1866</v>
      </c>
      <c r="R9" s="105">
        <v>1748</v>
      </c>
      <c r="S9" s="105">
        <v>1241</v>
      </c>
      <c r="T9" s="105">
        <v>1440</v>
      </c>
      <c r="U9" s="105">
        <v>996</v>
      </c>
    </row>
    <row r="10" spans="1:21" ht="14.25" x14ac:dyDescent="0.2">
      <c r="A10" s="78" t="s">
        <v>35</v>
      </c>
      <c r="B10" s="89">
        <v>1041</v>
      </c>
      <c r="C10" s="89">
        <v>867</v>
      </c>
      <c r="D10" s="89">
        <v>1081</v>
      </c>
      <c r="E10" s="89">
        <v>1524</v>
      </c>
      <c r="F10" s="89">
        <v>1948</v>
      </c>
      <c r="G10" s="89">
        <v>1327</v>
      </c>
      <c r="H10" s="89">
        <v>1225</v>
      </c>
      <c r="I10" s="89">
        <v>1218</v>
      </c>
      <c r="J10" s="89">
        <v>1081</v>
      </c>
      <c r="K10" s="89">
        <v>1242</v>
      </c>
      <c r="L10" s="89">
        <v>1423</v>
      </c>
      <c r="M10" s="89">
        <v>1556</v>
      </c>
      <c r="N10" s="89">
        <v>1834</v>
      </c>
      <c r="O10" s="89">
        <v>1813</v>
      </c>
      <c r="P10" s="89">
        <v>1807</v>
      </c>
      <c r="Q10" s="89">
        <v>1905</v>
      </c>
      <c r="R10" s="105">
        <v>1772</v>
      </c>
      <c r="S10" s="105">
        <v>1047</v>
      </c>
      <c r="T10" s="105">
        <v>1129</v>
      </c>
      <c r="U10" s="105">
        <v>868</v>
      </c>
    </row>
    <row r="11" spans="1:21" ht="14.25" x14ac:dyDescent="0.2">
      <c r="A11" s="78" t="s">
        <v>33</v>
      </c>
      <c r="B11" s="89">
        <v>3854</v>
      </c>
      <c r="C11" s="89">
        <v>3836</v>
      </c>
      <c r="D11" s="89">
        <v>5079</v>
      </c>
      <c r="E11" s="89">
        <v>6885</v>
      </c>
      <c r="F11" s="89">
        <v>6911</v>
      </c>
      <c r="G11" s="89">
        <v>4458</v>
      </c>
      <c r="H11" s="89">
        <v>3152</v>
      </c>
      <c r="I11" s="89">
        <v>2535</v>
      </c>
      <c r="J11" s="89">
        <v>2379</v>
      </c>
      <c r="K11" s="89">
        <v>2420</v>
      </c>
      <c r="L11" s="89">
        <v>2356</v>
      </c>
      <c r="M11" s="89">
        <v>2299</v>
      </c>
      <c r="N11" s="89">
        <v>2161</v>
      </c>
      <c r="O11" s="89">
        <v>2375</v>
      </c>
      <c r="P11" s="89">
        <v>1985</v>
      </c>
      <c r="Q11" s="89">
        <v>1635</v>
      </c>
      <c r="R11" s="105">
        <v>1456</v>
      </c>
      <c r="S11" s="105">
        <v>890</v>
      </c>
      <c r="T11" s="105">
        <v>937</v>
      </c>
      <c r="U11" s="105">
        <v>677</v>
      </c>
    </row>
    <row r="12" spans="1:21" ht="25.5" customHeight="1" x14ac:dyDescent="0.2">
      <c r="A12" s="78" t="s">
        <v>200</v>
      </c>
      <c r="B12" s="89">
        <v>244</v>
      </c>
      <c r="C12" s="89">
        <v>271</v>
      </c>
      <c r="D12" s="89">
        <v>369</v>
      </c>
      <c r="E12" s="89">
        <v>338</v>
      </c>
      <c r="F12" s="89">
        <v>405</v>
      </c>
      <c r="G12" s="89">
        <v>193</v>
      </c>
      <c r="H12" s="89">
        <v>129</v>
      </c>
      <c r="I12" s="89">
        <v>157</v>
      </c>
      <c r="J12" s="89">
        <v>113</v>
      </c>
      <c r="K12" s="89">
        <v>126</v>
      </c>
      <c r="L12" s="89">
        <v>79</v>
      </c>
      <c r="M12" s="89">
        <v>142</v>
      </c>
      <c r="N12" s="89">
        <v>263</v>
      </c>
      <c r="O12" s="89">
        <v>406</v>
      </c>
      <c r="P12" s="89">
        <v>812</v>
      </c>
      <c r="Q12" s="89">
        <v>1371</v>
      </c>
      <c r="R12" s="105">
        <v>1888</v>
      </c>
      <c r="S12" s="105">
        <v>1960</v>
      </c>
      <c r="T12" s="105">
        <v>3873</v>
      </c>
      <c r="U12" s="105">
        <v>7017</v>
      </c>
    </row>
    <row r="13" spans="1:21" ht="15" x14ac:dyDescent="0.2">
      <c r="A13" s="79" t="s">
        <v>170</v>
      </c>
      <c r="B13" s="92">
        <v>13363</v>
      </c>
      <c r="C13" s="92">
        <v>13029</v>
      </c>
      <c r="D13" s="92">
        <v>15377</v>
      </c>
      <c r="E13" s="92">
        <v>17814</v>
      </c>
      <c r="F13" s="92">
        <v>18273</v>
      </c>
      <c r="G13" s="92">
        <v>11392</v>
      </c>
      <c r="H13" s="92">
        <v>8498</v>
      </c>
      <c r="I13" s="92">
        <v>7713</v>
      </c>
      <c r="J13" s="92">
        <v>7558</v>
      </c>
      <c r="K13" s="92">
        <v>7887</v>
      </c>
      <c r="L13" s="92">
        <v>8777</v>
      </c>
      <c r="M13" s="92">
        <v>9820</v>
      </c>
      <c r="N13" s="92">
        <v>10894</v>
      </c>
      <c r="O13" s="92">
        <v>11279</v>
      </c>
      <c r="P13" s="92">
        <v>11887</v>
      </c>
      <c r="Q13" s="92">
        <v>12184</v>
      </c>
      <c r="R13" s="92">
        <v>12245</v>
      </c>
      <c r="S13" s="92">
        <v>9061</v>
      </c>
      <c r="T13" s="92">
        <v>11530</v>
      </c>
      <c r="U13" s="92">
        <v>12356</v>
      </c>
    </row>
    <row r="15" spans="1:21" ht="12.75" customHeight="1" x14ac:dyDescent="0.2">
      <c r="A15" s="470" t="s">
        <v>347</v>
      </c>
      <c r="B15" s="472"/>
      <c r="C15" s="472"/>
      <c r="D15" s="472"/>
      <c r="E15" s="472"/>
      <c r="F15" s="472"/>
      <c r="G15" s="472"/>
      <c r="H15" s="472"/>
      <c r="I15" s="472"/>
      <c r="J15" s="472"/>
      <c r="K15" s="472"/>
      <c r="L15" s="472"/>
      <c r="M15" s="472"/>
      <c r="N15" s="472"/>
      <c r="O15" s="472"/>
      <c r="P15" s="472"/>
      <c r="Q15" s="472"/>
      <c r="R15" s="11"/>
      <c r="S15" s="11"/>
      <c r="T15" s="11"/>
      <c r="U15" s="11"/>
    </row>
    <row r="16" spans="1:21" ht="12.75" customHeight="1" x14ac:dyDescent="0.2">
      <c r="A16" s="472"/>
      <c r="B16" s="472"/>
      <c r="C16" s="472"/>
      <c r="D16" s="472"/>
      <c r="E16" s="472"/>
      <c r="F16" s="472"/>
      <c r="G16" s="472"/>
      <c r="H16" s="472"/>
      <c r="I16" s="472"/>
      <c r="J16" s="472"/>
      <c r="K16" s="472"/>
      <c r="L16" s="472"/>
      <c r="M16" s="472"/>
      <c r="N16" s="472"/>
      <c r="O16" s="472"/>
      <c r="P16" s="472"/>
      <c r="Q16" s="472"/>
      <c r="R16" s="11"/>
      <c r="S16" s="11"/>
      <c r="T16" s="11"/>
      <c r="U16" s="11"/>
    </row>
    <row r="17" spans="1:21" ht="12.75" customHeight="1" x14ac:dyDescent="0.2">
      <c r="A17" s="472"/>
      <c r="B17" s="472"/>
      <c r="C17" s="472"/>
      <c r="D17" s="472"/>
      <c r="E17" s="472"/>
      <c r="F17" s="472"/>
      <c r="G17" s="472"/>
      <c r="H17" s="472"/>
      <c r="I17" s="472"/>
      <c r="J17" s="472"/>
      <c r="K17" s="472"/>
      <c r="L17" s="472"/>
      <c r="M17" s="472"/>
      <c r="N17" s="472"/>
      <c r="O17" s="472"/>
      <c r="P17" s="472"/>
      <c r="Q17" s="472"/>
    </row>
    <row r="18" spans="1:21" ht="18.95" customHeight="1" x14ac:dyDescent="0.2">
      <c r="A18" s="472"/>
      <c r="B18" s="472"/>
      <c r="C18" s="472"/>
      <c r="D18" s="472"/>
      <c r="E18" s="472"/>
      <c r="F18" s="472"/>
      <c r="G18" s="472"/>
      <c r="H18" s="472"/>
      <c r="I18" s="472"/>
      <c r="J18" s="472"/>
      <c r="K18" s="472"/>
      <c r="L18" s="472"/>
      <c r="M18" s="472"/>
      <c r="N18" s="472"/>
      <c r="O18" s="472"/>
      <c r="P18" s="472"/>
      <c r="Q18" s="472"/>
    </row>
    <row r="19" spans="1:21" ht="12.75" customHeight="1" x14ac:dyDescent="0.2">
      <c r="A19" s="468" t="s">
        <v>80</v>
      </c>
      <c r="B19" s="469"/>
      <c r="C19" s="469"/>
      <c r="D19" s="469"/>
      <c r="E19" s="469"/>
      <c r="F19" s="469"/>
      <c r="G19" s="469"/>
      <c r="H19" s="469"/>
      <c r="I19" s="469"/>
      <c r="J19" s="45"/>
      <c r="K19" s="45"/>
      <c r="L19" s="45"/>
      <c r="M19" s="45"/>
      <c r="N19" s="45"/>
      <c r="O19" s="45"/>
      <c r="P19" s="45"/>
      <c r="Q19" s="45"/>
    </row>
    <row r="20" spans="1:21" ht="14.25" x14ac:dyDescent="0.2">
      <c r="A20" s="217" t="s">
        <v>214</v>
      </c>
      <c r="M20" s="11"/>
      <c r="N20" s="11"/>
      <c r="O20" s="11"/>
      <c r="P20" s="11"/>
      <c r="Q20" s="11"/>
    </row>
    <row r="21" spans="1:21" ht="12.75" customHeight="1" x14ac:dyDescent="0.2">
      <c r="A21" s="217"/>
      <c r="M21" s="11"/>
      <c r="N21" s="11"/>
      <c r="O21" s="11"/>
      <c r="P21" s="11"/>
      <c r="Q21" s="11"/>
    </row>
    <row r="22" spans="1:21" ht="12.75" customHeight="1" x14ac:dyDescent="0.2">
      <c r="B22" s="31"/>
    </row>
    <row r="23" spans="1:21" ht="12.75" customHeight="1" x14ac:dyDescent="0.2">
      <c r="A23" s="73" t="s">
        <v>162</v>
      </c>
      <c r="B23" s="7"/>
      <c r="U23" s="48" t="s">
        <v>81</v>
      </c>
    </row>
    <row r="24" spans="1:21" ht="12.75" customHeight="1" x14ac:dyDescent="0.2">
      <c r="A24" s="73" t="s">
        <v>163</v>
      </c>
      <c r="U24" s="49" t="s">
        <v>244</v>
      </c>
    </row>
    <row r="25" spans="1:21" ht="12.75" customHeight="1" x14ac:dyDescent="0.2">
      <c r="U25" s="50" t="s">
        <v>243</v>
      </c>
    </row>
    <row r="28" spans="1:21" ht="12.75" customHeight="1" x14ac:dyDescent="0.2">
      <c r="A28" s="7" t="s">
        <v>40</v>
      </c>
    </row>
    <row r="32" spans="1:21" ht="12.75" customHeight="1" x14ac:dyDescent="0.2">
      <c r="B32" s="141"/>
      <c r="C32" s="141"/>
      <c r="D32" s="141"/>
      <c r="E32" s="141"/>
      <c r="F32" s="138"/>
      <c r="G32" s="141"/>
      <c r="H32" s="141"/>
      <c r="I32" s="141"/>
      <c r="J32" s="141"/>
      <c r="K32" s="141"/>
      <c r="L32" s="141"/>
      <c r="M32" s="141"/>
      <c r="N32" s="141"/>
      <c r="O32" s="141"/>
      <c r="P32" s="141"/>
      <c r="Q32" s="141"/>
      <c r="R32" s="141"/>
    </row>
    <row r="33" spans="2:18" ht="12.75" customHeight="1" x14ac:dyDescent="0.2">
      <c r="B33" s="18"/>
      <c r="C33" s="18"/>
      <c r="D33" s="18"/>
      <c r="E33" s="18"/>
      <c r="F33" s="18"/>
      <c r="G33" s="18"/>
      <c r="H33" s="18"/>
      <c r="I33" s="18"/>
      <c r="J33" s="18"/>
      <c r="K33" s="18"/>
      <c r="L33" s="18"/>
      <c r="M33" s="18"/>
      <c r="N33" s="18"/>
      <c r="O33" s="18"/>
      <c r="P33" s="18"/>
      <c r="Q33" s="18"/>
      <c r="R33" s="18"/>
    </row>
  </sheetData>
  <mergeCells count="2">
    <mergeCell ref="A15:Q18"/>
    <mergeCell ref="A19:I19"/>
  </mergeCells>
  <hyperlinks>
    <hyperlink ref="A28" location="Index!A1" display="Back to index" xr:uid="{00000000-0004-0000-1500-000000000000}"/>
    <hyperlink ref="A19" r:id="rId1" xr:uid="{00000000-0004-0000-1500-000001000000}"/>
    <hyperlink ref="A3" r:id="rId2" xr:uid="{00000000-0004-0000-1500-000002000000}"/>
    <hyperlink ref="R1" location="Index!A1" display="Return to contents" xr:uid="{00000000-0004-0000-1500-000003000000}"/>
  </hyperlinks>
  <pageMargins left="0" right="0" top="0" bottom="0" header="0" footer="0"/>
  <pageSetup paperSize="9" scale="91" fitToHeight="0" orientation="landscape" r:id="rId3"/>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pageSetUpPr fitToPage="1"/>
  </sheetPr>
  <dimension ref="A1:U31"/>
  <sheetViews>
    <sheetView workbookViewId="0">
      <selection activeCell="R1" sqref="R1"/>
    </sheetView>
  </sheetViews>
  <sheetFormatPr defaultColWidth="6.85546875" defaultRowHeight="12.75" x14ac:dyDescent="0.2"/>
  <cols>
    <col min="1" max="1" width="24.7109375" style="3" customWidth="1"/>
    <col min="2" max="18" width="9.7109375" style="3" customWidth="1"/>
    <col min="19" max="20" width="10.28515625" style="3" customWidth="1"/>
    <col min="21" max="21" width="11.140625" style="3" customWidth="1"/>
    <col min="22" max="16384" width="6.85546875" style="3"/>
  </cols>
  <sheetData>
    <row r="1" spans="1:21" s="37" customFormat="1" ht="12.75" customHeight="1" x14ac:dyDescent="0.2">
      <c r="A1" s="61"/>
      <c r="B1" s="61"/>
      <c r="C1" s="61"/>
      <c r="D1" s="64"/>
      <c r="E1" s="62"/>
      <c r="R1" s="257" t="s">
        <v>123</v>
      </c>
    </row>
    <row r="2" spans="1:21" s="37" customFormat="1" ht="15.75" x14ac:dyDescent="0.25">
      <c r="A2" s="63" t="s">
        <v>94</v>
      </c>
      <c r="B2" s="61"/>
      <c r="C2" s="61"/>
      <c r="D2" s="61"/>
      <c r="E2" s="62"/>
    </row>
    <row r="3" spans="1:21" s="37" customFormat="1" ht="15" x14ac:dyDescent="0.2">
      <c r="A3" s="59" t="s">
        <v>95</v>
      </c>
      <c r="B3" s="61"/>
      <c r="C3" s="61"/>
      <c r="D3" s="61"/>
      <c r="E3" s="62"/>
    </row>
    <row r="4" spans="1:21" s="37" customFormat="1" ht="15" x14ac:dyDescent="0.2">
      <c r="A4" s="57"/>
      <c r="B4" s="61"/>
      <c r="C4" s="61"/>
      <c r="D4" s="61"/>
      <c r="E4" s="62"/>
    </row>
    <row r="5" spans="1:21" ht="18.75" x14ac:dyDescent="0.2">
      <c r="A5" s="60" t="s">
        <v>348</v>
      </c>
      <c r="B5" s="5"/>
      <c r="C5" s="16"/>
      <c r="D5" s="16"/>
      <c r="E5" s="16"/>
      <c r="F5" s="16"/>
      <c r="G5" s="16"/>
      <c r="H5" s="16"/>
      <c r="I5" s="16"/>
      <c r="J5" s="16"/>
      <c r="K5" s="16"/>
      <c r="L5" s="16"/>
      <c r="M5" s="16"/>
      <c r="N5" s="16"/>
      <c r="O5" s="16"/>
      <c r="P5" s="16"/>
    </row>
    <row r="6" spans="1:21" x14ac:dyDescent="0.2">
      <c r="P6" s="6"/>
      <c r="Q6" s="6"/>
      <c r="R6" s="80"/>
      <c r="S6" s="80"/>
      <c r="T6" s="80"/>
      <c r="U6" s="80" t="s">
        <v>39</v>
      </c>
    </row>
    <row r="7" spans="1:21" ht="16.5" x14ac:dyDescent="0.2">
      <c r="A7" s="124" t="s">
        <v>171</v>
      </c>
      <c r="B7" s="76" t="s">
        <v>41</v>
      </c>
      <c r="C7" s="76" t="s">
        <v>42</v>
      </c>
      <c r="D7" s="76" t="s">
        <v>43</v>
      </c>
      <c r="E7" s="76" t="s">
        <v>44</v>
      </c>
      <c r="F7" s="76" t="s">
        <v>45</v>
      </c>
      <c r="G7" s="76" t="s">
        <v>46</v>
      </c>
      <c r="H7" s="76" t="s">
        <v>47</v>
      </c>
      <c r="I7" s="76" t="s">
        <v>48</v>
      </c>
      <c r="J7" s="76" t="s">
        <v>49</v>
      </c>
      <c r="K7" s="76" t="s">
        <v>50</v>
      </c>
      <c r="L7" s="76" t="s">
        <v>51</v>
      </c>
      <c r="M7" s="76" t="s">
        <v>52</v>
      </c>
      <c r="N7" s="76" t="s">
        <v>53</v>
      </c>
      <c r="O7" s="76" t="s">
        <v>54</v>
      </c>
      <c r="P7" s="76" t="s">
        <v>55</v>
      </c>
      <c r="Q7" s="76" t="s">
        <v>70</v>
      </c>
      <c r="R7" s="76" t="s">
        <v>92</v>
      </c>
      <c r="S7" s="76" t="s">
        <v>223</v>
      </c>
      <c r="T7" s="76" t="s">
        <v>237</v>
      </c>
      <c r="U7" s="76" t="s">
        <v>255</v>
      </c>
    </row>
    <row r="8" spans="1:21" s="2" customFormat="1" ht="24.75" customHeight="1" x14ac:dyDescent="0.2">
      <c r="A8" s="98" t="s">
        <v>32</v>
      </c>
      <c r="B8" s="293">
        <v>1089391865.96</v>
      </c>
      <c r="C8" s="293">
        <v>1217129225.3800001</v>
      </c>
      <c r="D8" s="293">
        <v>1451103717.4000001</v>
      </c>
      <c r="E8" s="293">
        <v>1646207087.3300002</v>
      </c>
      <c r="F8" s="293">
        <v>1791031133.79</v>
      </c>
      <c r="G8" s="293">
        <v>1101817513.25</v>
      </c>
      <c r="H8" s="293">
        <v>752298607.40999997</v>
      </c>
      <c r="I8" s="293">
        <v>729527726.62</v>
      </c>
      <c r="J8" s="293">
        <v>816736917.57999992</v>
      </c>
      <c r="K8" s="293">
        <v>861433661.85000002</v>
      </c>
      <c r="L8" s="293">
        <v>1024001923.47</v>
      </c>
      <c r="M8" s="293">
        <v>1229090627.1399999</v>
      </c>
      <c r="N8" s="293">
        <v>1417667849.0800002</v>
      </c>
      <c r="O8" s="293">
        <v>1417919318</v>
      </c>
      <c r="P8" s="293">
        <v>1609392038</v>
      </c>
      <c r="Q8" s="293">
        <v>1615145595</v>
      </c>
      <c r="R8" s="294">
        <v>1646569430</v>
      </c>
      <c r="S8" s="294">
        <v>1203891029</v>
      </c>
      <c r="T8" s="294">
        <v>1325296876</v>
      </c>
      <c r="U8" s="294">
        <v>950647644.00000012</v>
      </c>
    </row>
    <row r="9" spans="1:21" ht="14.25" x14ac:dyDescent="0.2">
      <c r="A9" s="78" t="s">
        <v>34</v>
      </c>
      <c r="B9" s="85">
        <v>135029099.25</v>
      </c>
      <c r="C9" s="85">
        <v>166411975.94</v>
      </c>
      <c r="D9" s="85">
        <v>212168025.82999998</v>
      </c>
      <c r="E9" s="85">
        <v>245442272.06</v>
      </c>
      <c r="F9" s="85">
        <v>281953189.34000003</v>
      </c>
      <c r="G9" s="85">
        <v>185544075.48000002</v>
      </c>
      <c r="H9" s="85">
        <v>138713672.33000001</v>
      </c>
      <c r="I9" s="85">
        <v>142500126.53999999</v>
      </c>
      <c r="J9" s="85">
        <v>144869801.22999999</v>
      </c>
      <c r="K9" s="85">
        <v>148328470.32999998</v>
      </c>
      <c r="L9" s="85">
        <v>201599047.27000001</v>
      </c>
      <c r="M9" s="85">
        <v>258623110.01000002</v>
      </c>
      <c r="N9" s="85">
        <v>303585893.18000001</v>
      </c>
      <c r="O9" s="85">
        <v>324572714</v>
      </c>
      <c r="P9" s="85">
        <v>361517381</v>
      </c>
      <c r="Q9" s="85">
        <v>369889678</v>
      </c>
      <c r="R9" s="86">
        <v>366858235</v>
      </c>
      <c r="S9" s="86">
        <v>261695107</v>
      </c>
      <c r="T9" s="86">
        <v>324898821</v>
      </c>
      <c r="U9" s="86">
        <v>240394799</v>
      </c>
    </row>
    <row r="10" spans="1:21" ht="14.25" x14ac:dyDescent="0.2">
      <c r="A10" s="78" t="s">
        <v>35</v>
      </c>
      <c r="B10" s="85">
        <v>116198897.39999999</v>
      </c>
      <c r="C10" s="85">
        <v>120894364</v>
      </c>
      <c r="D10" s="85">
        <v>169683748</v>
      </c>
      <c r="E10" s="85">
        <v>269626697.63</v>
      </c>
      <c r="F10" s="85">
        <v>376511460.62</v>
      </c>
      <c r="G10" s="85">
        <v>255573371.99000001</v>
      </c>
      <c r="H10" s="85">
        <v>214329012</v>
      </c>
      <c r="I10" s="85">
        <v>205747077.80000001</v>
      </c>
      <c r="J10" s="85">
        <v>177409290.5</v>
      </c>
      <c r="K10" s="85">
        <v>225223627.04999998</v>
      </c>
      <c r="L10" s="85">
        <v>264532941.17000002</v>
      </c>
      <c r="M10" s="85">
        <v>301717718.80000001</v>
      </c>
      <c r="N10" s="85">
        <v>353640950</v>
      </c>
      <c r="O10" s="85">
        <v>355178095.00000006</v>
      </c>
      <c r="P10" s="85">
        <v>371998693</v>
      </c>
      <c r="Q10" s="85">
        <v>387644348.00000006</v>
      </c>
      <c r="R10" s="86">
        <v>376106763.00000006</v>
      </c>
      <c r="S10" s="86">
        <v>230376134</v>
      </c>
      <c r="T10" s="86">
        <v>260186525.00000003</v>
      </c>
      <c r="U10" s="86">
        <v>215844566.00000003</v>
      </c>
    </row>
    <row r="11" spans="1:21" ht="14.25" x14ac:dyDescent="0.2">
      <c r="A11" s="78" t="s">
        <v>33</v>
      </c>
      <c r="B11" s="85">
        <v>524782980.76999998</v>
      </c>
      <c r="C11" s="85">
        <v>574829434.5</v>
      </c>
      <c r="D11" s="85">
        <v>817147514.62</v>
      </c>
      <c r="E11" s="85">
        <v>1134083682.3299999</v>
      </c>
      <c r="F11" s="85">
        <v>1174296488.3099999</v>
      </c>
      <c r="G11" s="85">
        <v>764002141.78999996</v>
      </c>
      <c r="H11" s="85">
        <v>507336871.76000005</v>
      </c>
      <c r="I11" s="85">
        <v>420327010.95000005</v>
      </c>
      <c r="J11" s="85">
        <v>398647674</v>
      </c>
      <c r="K11" s="85">
        <v>393168326.50000006</v>
      </c>
      <c r="L11" s="85">
        <v>405216831.57999998</v>
      </c>
      <c r="M11" s="85">
        <v>449798373.91000003</v>
      </c>
      <c r="N11" s="85">
        <v>443776249</v>
      </c>
      <c r="O11" s="85">
        <v>495284524</v>
      </c>
      <c r="P11" s="85">
        <v>440096029.99999994</v>
      </c>
      <c r="Q11" s="85">
        <v>338081251</v>
      </c>
      <c r="R11" s="86">
        <v>300297087</v>
      </c>
      <c r="S11" s="86">
        <v>206434769</v>
      </c>
      <c r="T11" s="86">
        <v>238101311.00000003</v>
      </c>
      <c r="U11" s="86">
        <v>177537287</v>
      </c>
    </row>
    <row r="12" spans="1:21" ht="23.25" customHeight="1" x14ac:dyDescent="0.2">
      <c r="A12" s="78" t="s">
        <v>200</v>
      </c>
      <c r="B12" s="85">
        <v>33599246.25</v>
      </c>
      <c r="C12" s="85">
        <v>45481140.82</v>
      </c>
      <c r="D12" s="85">
        <v>59781278.449999996</v>
      </c>
      <c r="E12" s="85">
        <v>61631683.43</v>
      </c>
      <c r="F12" s="85">
        <v>71531204.5</v>
      </c>
      <c r="G12" s="85">
        <v>36499576.170000002</v>
      </c>
      <c r="H12" s="85">
        <v>21010268.25</v>
      </c>
      <c r="I12" s="85">
        <v>27248637</v>
      </c>
      <c r="J12" s="85">
        <v>21031775</v>
      </c>
      <c r="K12" s="85">
        <v>27863543</v>
      </c>
      <c r="L12" s="85">
        <v>15678257</v>
      </c>
      <c r="M12" s="85">
        <v>31813304</v>
      </c>
      <c r="N12" s="85">
        <v>65512405</v>
      </c>
      <c r="O12" s="85">
        <v>96942172</v>
      </c>
      <c r="P12" s="85">
        <v>197654537</v>
      </c>
      <c r="Q12" s="85">
        <v>330734911</v>
      </c>
      <c r="R12" s="86">
        <v>475451943</v>
      </c>
      <c r="S12" s="86">
        <v>526482360.99999994</v>
      </c>
      <c r="T12" s="86">
        <v>1140833913</v>
      </c>
      <c r="U12" s="86">
        <v>2223171891</v>
      </c>
    </row>
    <row r="13" spans="1:21" ht="15" x14ac:dyDescent="0.2">
      <c r="A13" s="79" t="s">
        <v>170</v>
      </c>
      <c r="B13" s="127">
        <v>1899002089.6300001</v>
      </c>
      <c r="C13" s="127">
        <v>2124746140.6400001</v>
      </c>
      <c r="D13" s="127">
        <v>2709884284.3000002</v>
      </c>
      <c r="E13" s="127">
        <v>3356991422.7800002</v>
      </c>
      <c r="F13" s="127">
        <v>3695323476.5600004</v>
      </c>
      <c r="G13" s="127">
        <v>2343436678.6800003</v>
      </c>
      <c r="H13" s="127">
        <v>1633688431.7499998</v>
      </c>
      <c r="I13" s="127">
        <v>1525350578.9099998</v>
      </c>
      <c r="J13" s="127">
        <v>1558695458.3099999</v>
      </c>
      <c r="K13" s="127">
        <v>1656017628.73</v>
      </c>
      <c r="L13" s="127">
        <v>1911029000.49</v>
      </c>
      <c r="M13" s="127">
        <v>2271043133.8600001</v>
      </c>
      <c r="N13" s="127">
        <v>2584183346.2600002</v>
      </c>
      <c r="O13" s="127">
        <v>2689896823</v>
      </c>
      <c r="P13" s="127">
        <v>2980658678.9999995</v>
      </c>
      <c r="Q13" s="127">
        <v>3041495783</v>
      </c>
      <c r="R13" s="127">
        <v>3165283458</v>
      </c>
      <c r="S13" s="127">
        <v>2428879400</v>
      </c>
      <c r="T13" s="127">
        <v>3289317445.9999995</v>
      </c>
      <c r="U13" s="127">
        <v>3807596187</v>
      </c>
    </row>
    <row r="15" spans="1:21" ht="12.75" customHeight="1" x14ac:dyDescent="0.2">
      <c r="A15" s="470" t="s">
        <v>347</v>
      </c>
      <c r="B15" s="472"/>
      <c r="C15" s="472"/>
      <c r="D15" s="472"/>
      <c r="E15" s="472"/>
      <c r="F15" s="472"/>
      <c r="G15" s="472"/>
      <c r="H15" s="472"/>
      <c r="I15" s="472"/>
      <c r="J15" s="472"/>
      <c r="K15" s="472"/>
      <c r="L15" s="472"/>
      <c r="M15" s="472"/>
      <c r="N15" s="472"/>
      <c r="O15" s="472"/>
      <c r="P15" s="472"/>
      <c r="Q15" s="472"/>
    </row>
    <row r="16" spans="1:21" x14ac:dyDescent="0.2">
      <c r="A16" s="472"/>
      <c r="B16" s="472"/>
      <c r="C16" s="472"/>
      <c r="D16" s="472"/>
      <c r="E16" s="472"/>
      <c r="F16" s="472"/>
      <c r="G16" s="472"/>
      <c r="H16" s="472"/>
      <c r="I16" s="472"/>
      <c r="J16" s="472"/>
      <c r="K16" s="472"/>
      <c r="L16" s="472"/>
      <c r="M16" s="472"/>
      <c r="N16" s="472"/>
      <c r="O16" s="472"/>
      <c r="P16" s="472"/>
      <c r="Q16" s="472"/>
    </row>
    <row r="17" spans="1:21" x14ac:dyDescent="0.2">
      <c r="A17" s="472"/>
      <c r="B17" s="472"/>
      <c r="C17" s="472"/>
      <c r="D17" s="472"/>
      <c r="E17" s="472"/>
      <c r="F17" s="472"/>
      <c r="G17" s="472"/>
      <c r="H17" s="472"/>
      <c r="I17" s="472"/>
      <c r="J17" s="472"/>
      <c r="K17" s="472"/>
      <c r="L17" s="472"/>
      <c r="M17" s="472"/>
      <c r="N17" s="472"/>
      <c r="O17" s="472"/>
      <c r="P17" s="472"/>
      <c r="Q17" s="472"/>
    </row>
    <row r="18" spans="1:21" ht="20.100000000000001" customHeight="1" x14ac:dyDescent="0.2">
      <c r="A18" s="472"/>
      <c r="B18" s="472"/>
      <c r="C18" s="472"/>
      <c r="D18" s="472"/>
      <c r="E18" s="472"/>
      <c r="F18" s="472"/>
      <c r="G18" s="472"/>
      <c r="H18" s="472"/>
      <c r="I18" s="472"/>
      <c r="J18" s="472"/>
      <c r="K18" s="472"/>
      <c r="L18" s="472"/>
      <c r="M18" s="472"/>
      <c r="N18" s="472"/>
      <c r="O18" s="472"/>
      <c r="P18" s="472"/>
      <c r="Q18" s="472"/>
    </row>
    <row r="19" spans="1:21" ht="12.75" customHeight="1" x14ac:dyDescent="0.2">
      <c r="A19" s="468" t="s">
        <v>80</v>
      </c>
      <c r="B19" s="469"/>
      <c r="C19" s="469"/>
      <c r="D19" s="469"/>
      <c r="E19" s="469"/>
      <c r="F19" s="469"/>
      <c r="G19" s="469"/>
      <c r="H19" s="469"/>
      <c r="I19" s="469"/>
      <c r="J19" s="45"/>
      <c r="K19" s="45"/>
      <c r="L19" s="45"/>
      <c r="M19" s="45"/>
      <c r="N19" s="45"/>
      <c r="O19" s="45"/>
      <c r="P19" s="45"/>
      <c r="Q19" s="45"/>
    </row>
    <row r="20" spans="1:21" ht="14.25" x14ac:dyDescent="0.2">
      <c r="A20" s="217" t="s">
        <v>214</v>
      </c>
      <c r="M20" s="11"/>
      <c r="N20" s="11"/>
      <c r="O20" s="11"/>
      <c r="P20" s="11"/>
      <c r="Q20" s="11"/>
    </row>
    <row r="21" spans="1:21" ht="14.25" x14ac:dyDescent="0.2">
      <c r="A21" s="217"/>
      <c r="M21" s="11"/>
      <c r="N21" s="11"/>
      <c r="O21" s="11"/>
      <c r="P21" s="11"/>
      <c r="Q21" s="11"/>
    </row>
    <row r="22" spans="1:21" x14ac:dyDescent="0.2">
      <c r="A22" s="31"/>
      <c r="B22" s="31"/>
    </row>
    <row r="23" spans="1:21" x14ac:dyDescent="0.2">
      <c r="A23" s="73" t="s">
        <v>162</v>
      </c>
      <c r="B23" s="7"/>
      <c r="U23" s="48" t="s">
        <v>81</v>
      </c>
    </row>
    <row r="24" spans="1:21" x14ac:dyDescent="0.2">
      <c r="A24" s="73" t="s">
        <v>163</v>
      </c>
      <c r="U24" s="49" t="s">
        <v>244</v>
      </c>
    </row>
    <row r="25" spans="1:21" x14ac:dyDescent="0.2">
      <c r="U25" s="50" t="s">
        <v>243</v>
      </c>
    </row>
    <row r="27" spans="1:21" x14ac:dyDescent="0.2">
      <c r="A27" s="7" t="s">
        <v>40</v>
      </c>
    </row>
    <row r="31" spans="1:21" x14ac:dyDescent="0.2">
      <c r="B31" s="93"/>
      <c r="C31" s="93"/>
      <c r="D31" s="93"/>
      <c r="E31" s="93"/>
      <c r="F31" s="93"/>
      <c r="G31" s="93"/>
      <c r="H31" s="93"/>
      <c r="I31" s="93"/>
      <c r="J31" s="93"/>
      <c r="K31" s="93"/>
      <c r="L31" s="93"/>
      <c r="M31" s="93"/>
      <c r="N31" s="93"/>
      <c r="O31" s="93"/>
      <c r="P31" s="93"/>
      <c r="Q31" s="93"/>
      <c r="R31" s="93"/>
    </row>
  </sheetData>
  <mergeCells count="2">
    <mergeCell ref="A19:I19"/>
    <mergeCell ref="A15:Q18"/>
  </mergeCells>
  <hyperlinks>
    <hyperlink ref="A27" location="Index!A1" display="Back to index" xr:uid="{00000000-0004-0000-1600-000000000000}"/>
    <hyperlink ref="A19" r:id="rId1" xr:uid="{00000000-0004-0000-1600-000001000000}"/>
    <hyperlink ref="A3" r:id="rId2" xr:uid="{00000000-0004-0000-1600-000002000000}"/>
    <hyperlink ref="R1" location="Index!A1" display="Return to contents" xr:uid="{00000000-0004-0000-1600-000003000000}"/>
  </hyperlinks>
  <pageMargins left="0.7" right="0.7" top="0.75" bottom="0.75" header="0.3" footer="0.3"/>
  <pageSetup paperSize="9" scale="85" fitToHeight="0" orientation="landscape"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pageSetUpPr fitToPage="1"/>
  </sheetPr>
  <dimension ref="A1:BA42"/>
  <sheetViews>
    <sheetView workbookViewId="0">
      <selection activeCell="A2" sqref="A2"/>
    </sheetView>
  </sheetViews>
  <sheetFormatPr defaultColWidth="6.85546875" defaultRowHeight="12.75" x14ac:dyDescent="0.2"/>
  <cols>
    <col min="1" max="1" width="24.7109375" style="3" customWidth="1"/>
    <col min="2" max="18" width="9.7109375" style="3" customWidth="1"/>
    <col min="19" max="20" width="10.7109375" style="3" customWidth="1"/>
    <col min="21" max="21" width="9.5703125" style="3" customWidth="1"/>
    <col min="22" max="16384" width="6.85546875" style="3"/>
  </cols>
  <sheetData>
    <row r="1" spans="1:53" s="37" customFormat="1" ht="12.75" customHeight="1" x14ac:dyDescent="0.2">
      <c r="A1" s="61"/>
      <c r="B1" s="61"/>
      <c r="C1" s="61"/>
      <c r="D1" s="64"/>
      <c r="E1" s="62"/>
      <c r="R1" s="64" t="s">
        <v>123</v>
      </c>
    </row>
    <row r="2" spans="1:53" s="37" customFormat="1" ht="15.75" x14ac:dyDescent="0.25">
      <c r="A2" s="63" t="s">
        <v>94</v>
      </c>
      <c r="B2" s="61"/>
      <c r="C2" s="61"/>
      <c r="D2" s="61"/>
      <c r="E2" s="62"/>
    </row>
    <row r="3" spans="1:53" s="37" customFormat="1" ht="15" x14ac:dyDescent="0.2">
      <c r="A3" s="59" t="s">
        <v>95</v>
      </c>
      <c r="B3" s="61"/>
      <c r="C3" s="61"/>
      <c r="D3" s="61"/>
      <c r="E3" s="62"/>
    </row>
    <row r="4" spans="1:53" s="37" customFormat="1" ht="15" x14ac:dyDescent="0.2">
      <c r="A4" s="57"/>
      <c r="B4" s="61"/>
      <c r="C4" s="61"/>
      <c r="D4" s="61"/>
      <c r="E4" s="62"/>
    </row>
    <row r="5" spans="1:53" ht="18.75" x14ac:dyDescent="0.2">
      <c r="A5" s="60" t="s">
        <v>269</v>
      </c>
      <c r="B5" s="5"/>
    </row>
    <row r="6" spans="1:53" ht="14.25" customHeight="1" x14ac:dyDescent="0.2">
      <c r="P6" s="6"/>
      <c r="Q6" s="6"/>
      <c r="R6" s="194"/>
      <c r="S6" s="194"/>
      <c r="T6" s="194"/>
      <c r="U6" s="194" t="s">
        <v>56</v>
      </c>
    </row>
    <row r="7" spans="1:53" ht="16.5" x14ac:dyDescent="0.2">
      <c r="A7" s="124" t="s">
        <v>171</v>
      </c>
      <c r="B7" s="76" t="s">
        <v>41</v>
      </c>
      <c r="C7" s="76" t="s">
        <v>42</v>
      </c>
      <c r="D7" s="76" t="s">
        <v>43</v>
      </c>
      <c r="E7" s="76" t="s">
        <v>44</v>
      </c>
      <c r="F7" s="76" t="s">
        <v>45</v>
      </c>
      <c r="G7" s="76" t="s">
        <v>46</v>
      </c>
      <c r="H7" s="76" t="s">
        <v>47</v>
      </c>
      <c r="I7" s="76" t="s">
        <v>48</v>
      </c>
      <c r="J7" s="76" t="s">
        <v>49</v>
      </c>
      <c r="K7" s="76" t="s">
        <v>50</v>
      </c>
      <c r="L7" s="76" t="s">
        <v>51</v>
      </c>
      <c r="M7" s="76" t="s">
        <v>52</v>
      </c>
      <c r="N7" s="76" t="s">
        <v>53</v>
      </c>
      <c r="O7" s="76" t="s">
        <v>54</v>
      </c>
      <c r="P7" s="76" t="s">
        <v>55</v>
      </c>
      <c r="Q7" s="76" t="s">
        <v>70</v>
      </c>
      <c r="R7" s="76" t="s">
        <v>92</v>
      </c>
      <c r="S7" s="76" t="s">
        <v>223</v>
      </c>
      <c r="T7" s="76" t="s">
        <v>237</v>
      </c>
      <c r="U7" s="76" t="s">
        <v>255</v>
      </c>
    </row>
    <row r="8" spans="1:53" s="2" customFormat="1" ht="27" customHeight="1" x14ac:dyDescent="0.2">
      <c r="A8" s="98" t="s">
        <v>32</v>
      </c>
      <c r="B8" s="333">
        <v>1.0939509032623771</v>
      </c>
      <c r="C8" s="333">
        <v>0.24948402177220078</v>
      </c>
      <c r="D8" s="333">
        <v>1.7942644692039231</v>
      </c>
      <c r="E8" s="333">
        <v>1.8103600395286554</v>
      </c>
      <c r="F8" s="333">
        <v>2.0476327949384387</v>
      </c>
      <c r="G8" s="333">
        <v>5.9934398704182312</v>
      </c>
      <c r="H8" s="333">
        <v>6.0006677788833951</v>
      </c>
      <c r="I8" s="333">
        <v>4.9033521037615637</v>
      </c>
      <c r="J8" s="333">
        <v>9.6299657536127459</v>
      </c>
      <c r="K8" s="333">
        <v>14.292504114281726</v>
      </c>
      <c r="L8" s="333">
        <v>14.660897977431253</v>
      </c>
      <c r="M8" s="333">
        <v>12.487199949893744</v>
      </c>
      <c r="N8" s="333">
        <v>14.574946067504154</v>
      </c>
      <c r="O8" s="333">
        <v>14.166201395282426</v>
      </c>
      <c r="P8" s="333">
        <v>12.866990117103807</v>
      </c>
      <c r="Q8" s="333">
        <v>11.505100858391963</v>
      </c>
      <c r="R8" s="334">
        <v>12.047644451369994</v>
      </c>
      <c r="S8" s="334">
        <v>6.6371485721659891</v>
      </c>
      <c r="T8" s="334">
        <v>2.9650917013640905</v>
      </c>
      <c r="U8" s="334">
        <v>2.6722253400328198</v>
      </c>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8"/>
      <c r="AT8" s="298"/>
      <c r="AU8" s="298"/>
      <c r="AV8" s="298"/>
      <c r="AW8" s="298"/>
      <c r="AX8" s="298"/>
      <c r="AY8" s="298"/>
      <c r="AZ8" s="298"/>
      <c r="BA8" s="298"/>
    </row>
    <row r="9" spans="1:53" ht="14.25" x14ac:dyDescent="0.2">
      <c r="A9" s="78" t="s">
        <v>34</v>
      </c>
      <c r="B9" s="199">
        <v>0.98789854086314655</v>
      </c>
      <c r="C9" s="199">
        <v>3.3193676779899586</v>
      </c>
      <c r="D9" s="199">
        <v>6.7195133492582242</v>
      </c>
      <c r="E9" s="199">
        <v>8.4672343038006339</v>
      </c>
      <c r="F9" s="199">
        <v>7.4591285394371942</v>
      </c>
      <c r="G9" s="199">
        <v>10.056538447867162</v>
      </c>
      <c r="H9" s="199">
        <v>7.6232788653234778</v>
      </c>
      <c r="I9" s="199">
        <v>7.0915354871382235</v>
      </c>
      <c r="J9" s="199">
        <v>17.938256684848632</v>
      </c>
      <c r="K9" s="199">
        <v>15.824733835756932</v>
      </c>
      <c r="L9" s="199">
        <v>15.963112261070211</v>
      </c>
      <c r="M9" s="199">
        <v>14.050507476974886</v>
      </c>
      <c r="N9" s="199">
        <v>14.741637531669365</v>
      </c>
      <c r="O9" s="199">
        <v>16.022554471029888</v>
      </c>
      <c r="P9" s="199">
        <v>17.946262369992244</v>
      </c>
      <c r="Q9" s="199">
        <v>16.453302431003682</v>
      </c>
      <c r="R9" s="195">
        <v>19.489150379517231</v>
      </c>
      <c r="S9" s="195">
        <v>12.855534270222559</v>
      </c>
      <c r="T9" s="195">
        <v>12.946963836094541</v>
      </c>
      <c r="U9" s="195">
        <v>13.886183660114638</v>
      </c>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row>
    <row r="10" spans="1:53" ht="14.25" x14ac:dyDescent="0.2">
      <c r="A10" s="78" t="s">
        <v>35</v>
      </c>
      <c r="B10" s="199">
        <v>41.362919996615041</v>
      </c>
      <c r="C10" s="199">
        <v>53.962784435176417</v>
      </c>
      <c r="D10" s="199">
        <v>57.377239746106945</v>
      </c>
      <c r="E10" s="199">
        <v>54.951188765213168</v>
      </c>
      <c r="F10" s="199">
        <v>48.629750178616028</v>
      </c>
      <c r="G10" s="199">
        <v>46.477053807566072</v>
      </c>
      <c r="H10" s="199">
        <v>36.415373130233711</v>
      </c>
      <c r="I10" s="199">
        <v>29.67319284119953</v>
      </c>
      <c r="J10" s="199">
        <v>27.446637175784261</v>
      </c>
      <c r="K10" s="199">
        <v>42.601192074695646</v>
      </c>
      <c r="L10" s="199">
        <v>42.859908070966348</v>
      </c>
      <c r="M10" s="199">
        <v>39.836648117994109</v>
      </c>
      <c r="N10" s="199">
        <v>41.050811543837455</v>
      </c>
      <c r="O10" s="199">
        <v>43.895988847376216</v>
      </c>
      <c r="P10" s="199">
        <v>44.107939739609833</v>
      </c>
      <c r="Q10" s="199">
        <v>38.818995104210977</v>
      </c>
      <c r="R10" s="195">
        <v>41.55174391630446</v>
      </c>
      <c r="S10" s="195">
        <v>38.361866779953928</v>
      </c>
      <c r="T10" s="195">
        <v>37.7401320065512</v>
      </c>
      <c r="U10" s="195">
        <v>40.225650897950111</v>
      </c>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row>
    <row r="11" spans="1:53" ht="14.25" x14ac:dyDescent="0.2">
      <c r="A11" s="78" t="s">
        <v>33</v>
      </c>
      <c r="B11" s="199">
        <v>57.710822322169328</v>
      </c>
      <c r="C11" s="199">
        <v>55.86021776202648</v>
      </c>
      <c r="D11" s="199">
        <v>56.402719635121827</v>
      </c>
      <c r="E11" s="199">
        <v>42.212424015319371</v>
      </c>
      <c r="F11" s="199">
        <v>32.259253629870685</v>
      </c>
      <c r="G11" s="199">
        <v>35.920044658444326</v>
      </c>
      <c r="H11" s="199">
        <v>29.751357908390517</v>
      </c>
      <c r="I11" s="199">
        <v>31.436130370838445</v>
      </c>
      <c r="J11" s="199">
        <v>33.366266780909278</v>
      </c>
      <c r="K11" s="199">
        <v>32.526286947677924</v>
      </c>
      <c r="L11" s="199">
        <v>36.539725094666522</v>
      </c>
      <c r="M11" s="199">
        <v>45.259602419326988</v>
      </c>
      <c r="N11" s="199">
        <v>53.087838406924547</v>
      </c>
      <c r="O11" s="199">
        <v>55.779594275342468</v>
      </c>
      <c r="P11" s="199">
        <v>58.52233461701114</v>
      </c>
      <c r="Q11" s="199">
        <v>46.697967591769334</v>
      </c>
      <c r="R11" s="195">
        <v>46.786246343462203</v>
      </c>
      <c r="S11" s="195">
        <v>56.395850246101944</v>
      </c>
      <c r="T11" s="195">
        <v>66.474895667409029</v>
      </c>
      <c r="U11" s="195">
        <v>65.722766011296002</v>
      </c>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row>
    <row r="12" spans="1:53" ht="28.5" customHeight="1" x14ac:dyDescent="0.2">
      <c r="A12" s="78" t="s">
        <v>200</v>
      </c>
      <c r="B12" s="199">
        <v>34.348554714813957</v>
      </c>
      <c r="C12" s="199">
        <v>45.529687805139957</v>
      </c>
      <c r="D12" s="199">
        <v>34.706826941946183</v>
      </c>
      <c r="E12" s="199">
        <v>33.427603800666787</v>
      </c>
      <c r="F12" s="199">
        <v>14.624851309645557</v>
      </c>
      <c r="G12" s="199">
        <v>27.412756719649835</v>
      </c>
      <c r="H12" s="199">
        <v>12.293679533253574</v>
      </c>
      <c r="I12" s="199">
        <v>13.185211816503639</v>
      </c>
      <c r="J12" s="199">
        <v>24.182613243271124</v>
      </c>
      <c r="K12" s="199">
        <v>44.450909834082303</v>
      </c>
      <c r="L12" s="199">
        <v>31.201364325818894</v>
      </c>
      <c r="M12" s="199">
        <v>39.292659966412572</v>
      </c>
      <c r="N12" s="199">
        <v>46.268015372981367</v>
      </c>
      <c r="O12" s="199">
        <v>37.544032930245329</v>
      </c>
      <c r="P12" s="199">
        <v>26.489234976033703</v>
      </c>
      <c r="Q12" s="199">
        <v>15.838370351227629</v>
      </c>
      <c r="R12" s="195">
        <v>16.655210735509236</v>
      </c>
      <c r="S12" s="195">
        <v>12.966407400459499</v>
      </c>
      <c r="T12" s="195">
        <v>12.848535400043273</v>
      </c>
      <c r="U12" s="195">
        <v>8.3593940294655713</v>
      </c>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row>
    <row r="13" spans="1:53" ht="15" x14ac:dyDescent="0.2">
      <c r="A13" s="79" t="s">
        <v>170</v>
      </c>
      <c r="B13" s="200">
        <v>40.453265305788754</v>
      </c>
      <c r="C13" s="200">
        <v>41.672078778002849</v>
      </c>
      <c r="D13" s="200">
        <v>42.040589377598167</v>
      </c>
      <c r="E13" s="200">
        <v>35.238368679710966</v>
      </c>
      <c r="F13" s="200">
        <v>30.589715691597203</v>
      </c>
      <c r="G13" s="200">
        <v>33.04709937834901</v>
      </c>
      <c r="H13" s="200">
        <v>26.751621638527595</v>
      </c>
      <c r="I13" s="200">
        <v>26.42318002262413</v>
      </c>
      <c r="J13" s="200">
        <v>31.699322377652372</v>
      </c>
      <c r="K13" s="200">
        <v>36.236757285655088</v>
      </c>
      <c r="L13" s="200">
        <v>38.200066190178156</v>
      </c>
      <c r="M13" s="200">
        <v>38.288799586809247</v>
      </c>
      <c r="N13" s="200">
        <v>42.798662300480672</v>
      </c>
      <c r="O13" s="200">
        <v>43.343650379269597</v>
      </c>
      <c r="P13" s="200">
        <v>43.549255114186913</v>
      </c>
      <c r="Q13" s="200">
        <v>39.883551024753331</v>
      </c>
      <c r="R13" s="200">
        <v>41.972597916056124</v>
      </c>
      <c r="S13" s="200">
        <v>37.931475013387129</v>
      </c>
      <c r="T13" s="200">
        <v>41.212490809858707</v>
      </c>
      <c r="U13" s="200">
        <v>42.443376667831096</v>
      </c>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row>
    <row r="14" spans="1:53" ht="12.75" customHeight="1" x14ac:dyDescent="0.2"/>
    <row r="15" spans="1:53" ht="12.75" customHeight="1" x14ac:dyDescent="0.2">
      <c r="A15" s="470" t="s">
        <v>347</v>
      </c>
      <c r="B15" s="472"/>
      <c r="C15" s="472"/>
      <c r="D15" s="472"/>
      <c r="E15" s="472"/>
      <c r="F15" s="472"/>
      <c r="G15" s="472"/>
      <c r="H15" s="472"/>
      <c r="I15" s="472"/>
      <c r="J15" s="472"/>
      <c r="K15" s="472"/>
      <c r="L15" s="472"/>
      <c r="M15" s="472"/>
      <c r="N15" s="472"/>
      <c r="O15" s="472"/>
      <c r="P15" s="472"/>
      <c r="Q15" s="472"/>
      <c r="R15" s="11"/>
      <c r="S15" s="11"/>
      <c r="T15" s="11"/>
      <c r="U15" s="11"/>
    </row>
    <row r="16" spans="1:53" ht="12.75" customHeight="1" x14ac:dyDescent="0.2">
      <c r="A16" s="472"/>
      <c r="B16" s="472"/>
      <c r="C16" s="472"/>
      <c r="D16" s="472"/>
      <c r="E16" s="472"/>
      <c r="F16" s="472"/>
      <c r="G16" s="472"/>
      <c r="H16" s="472"/>
      <c r="I16" s="472"/>
      <c r="J16" s="472"/>
      <c r="K16" s="472"/>
      <c r="L16" s="472"/>
      <c r="M16" s="472"/>
      <c r="N16" s="472"/>
      <c r="O16" s="472"/>
      <c r="P16" s="472"/>
      <c r="Q16" s="472"/>
      <c r="R16" s="11"/>
      <c r="S16" s="11"/>
      <c r="T16" s="11"/>
      <c r="U16" s="11"/>
    </row>
    <row r="17" spans="1:21" ht="12.75" customHeight="1" x14ac:dyDescent="0.2">
      <c r="A17" s="472"/>
      <c r="B17" s="472"/>
      <c r="C17" s="472"/>
      <c r="D17" s="472"/>
      <c r="E17" s="472"/>
      <c r="F17" s="472"/>
      <c r="G17" s="472"/>
      <c r="H17" s="472"/>
      <c r="I17" s="472"/>
      <c r="J17" s="472"/>
      <c r="K17" s="472"/>
      <c r="L17" s="472"/>
      <c r="M17" s="472"/>
      <c r="N17" s="472"/>
      <c r="O17" s="472"/>
      <c r="P17" s="472"/>
      <c r="Q17" s="472"/>
    </row>
    <row r="18" spans="1:21" ht="20.45" customHeight="1" x14ac:dyDescent="0.2">
      <c r="A18" s="472"/>
      <c r="B18" s="472"/>
      <c r="C18" s="472"/>
      <c r="D18" s="472"/>
      <c r="E18" s="472"/>
      <c r="F18" s="472"/>
      <c r="G18" s="472"/>
      <c r="H18" s="472"/>
      <c r="I18" s="472"/>
      <c r="J18" s="472"/>
      <c r="K18" s="472"/>
      <c r="L18" s="472"/>
      <c r="M18" s="472"/>
      <c r="N18" s="472"/>
      <c r="O18" s="472"/>
      <c r="P18" s="472"/>
      <c r="Q18" s="472"/>
    </row>
    <row r="19" spans="1:21" ht="12.75" customHeight="1" x14ac:dyDescent="0.2">
      <c r="A19" s="468" t="s">
        <v>80</v>
      </c>
      <c r="B19" s="469"/>
      <c r="C19" s="469"/>
      <c r="D19" s="469"/>
      <c r="E19" s="469"/>
      <c r="F19" s="469"/>
      <c r="G19" s="469"/>
      <c r="H19" s="469"/>
      <c r="I19" s="469"/>
      <c r="J19" s="45"/>
      <c r="K19" s="45"/>
      <c r="L19" s="45"/>
      <c r="M19" s="45"/>
      <c r="N19" s="45"/>
      <c r="O19" s="45"/>
      <c r="P19" s="45"/>
      <c r="Q19" s="45"/>
    </row>
    <row r="20" spans="1:21" ht="14.25" x14ac:dyDescent="0.2">
      <c r="A20" s="217" t="s">
        <v>214</v>
      </c>
      <c r="M20" s="11"/>
      <c r="N20" s="11"/>
      <c r="O20" s="11"/>
      <c r="P20" s="11"/>
      <c r="Q20" s="11"/>
    </row>
    <row r="21" spans="1:21" ht="14.25" x14ac:dyDescent="0.2">
      <c r="A21" s="217"/>
      <c r="M21" s="11"/>
      <c r="N21" s="11"/>
      <c r="O21" s="11"/>
      <c r="P21" s="11"/>
      <c r="Q21" s="11"/>
    </row>
    <row r="22" spans="1:21" ht="12.75" customHeight="1" x14ac:dyDescent="0.2">
      <c r="A22" s="31"/>
      <c r="B22" s="31"/>
    </row>
    <row r="23" spans="1:21" ht="12.75" customHeight="1" x14ac:dyDescent="0.2">
      <c r="A23" s="73" t="s">
        <v>162</v>
      </c>
      <c r="B23" s="7"/>
      <c r="U23" s="48" t="s">
        <v>81</v>
      </c>
    </row>
    <row r="24" spans="1:21" ht="12.75" customHeight="1" x14ac:dyDescent="0.2">
      <c r="A24" s="73" t="s">
        <v>163</v>
      </c>
      <c r="U24" s="49" t="s">
        <v>244</v>
      </c>
    </row>
    <row r="25" spans="1:21" ht="12.75" customHeight="1" x14ac:dyDescent="0.2">
      <c r="U25" s="50" t="s">
        <v>243</v>
      </c>
    </row>
    <row r="26" spans="1:21" ht="12.75" customHeight="1" x14ac:dyDescent="0.2"/>
    <row r="27" spans="1:21" ht="12.75" customHeight="1" x14ac:dyDescent="0.2">
      <c r="A27" s="7" t="s">
        <v>40</v>
      </c>
    </row>
    <row r="28" spans="1:21" ht="12.75" customHeight="1" x14ac:dyDescent="0.2"/>
    <row r="29" spans="1:21" ht="12.75" customHeight="1" x14ac:dyDescent="0.2"/>
    <row r="30" spans="1:21" ht="12.75" customHeight="1" x14ac:dyDescent="0.2"/>
    <row r="31" spans="1:21" ht="12.75" customHeight="1" x14ac:dyDescent="0.2"/>
    <row r="32" spans="1:21"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sheetData>
  <mergeCells count="2">
    <mergeCell ref="A15:Q18"/>
    <mergeCell ref="A19:I19"/>
  </mergeCells>
  <hyperlinks>
    <hyperlink ref="A27" location="Index!A1" display="Back to index" xr:uid="{00000000-0004-0000-1700-000000000000}"/>
    <hyperlink ref="A19" r:id="rId1" xr:uid="{00000000-0004-0000-1700-000001000000}"/>
    <hyperlink ref="A3" r:id="rId2" xr:uid="{00000000-0004-0000-1700-000002000000}"/>
    <hyperlink ref="R1" location="Index!A1" display="Return to contents" xr:uid="{00000000-0004-0000-1700-000003000000}"/>
  </hyperlinks>
  <pageMargins left="0.7" right="0.7" top="0.75" bottom="0.75" header="0.3" footer="0.3"/>
  <pageSetup paperSize="9" scale="83" fitToHeight="0" orientation="landscape"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F21B3-9393-4141-B27F-11823826C348}">
  <sheetPr>
    <pageSetUpPr fitToPage="1"/>
  </sheetPr>
  <dimension ref="A1:BA42"/>
  <sheetViews>
    <sheetView workbookViewId="0">
      <selection activeCell="A2" sqref="A2"/>
    </sheetView>
  </sheetViews>
  <sheetFormatPr defaultColWidth="6.85546875" defaultRowHeight="12.75" x14ac:dyDescent="0.2"/>
  <cols>
    <col min="1" max="1" width="24.7109375" style="3" customWidth="1"/>
    <col min="2" max="18" width="9.7109375" style="3" customWidth="1"/>
    <col min="19" max="20" width="10.7109375" style="3" customWidth="1"/>
    <col min="21" max="21" width="9.5703125" style="3" customWidth="1"/>
    <col min="22" max="16384" width="6.85546875" style="3"/>
  </cols>
  <sheetData>
    <row r="1" spans="1:53" s="37" customFormat="1" ht="12.75" customHeight="1" x14ac:dyDescent="0.2">
      <c r="A1" s="61"/>
      <c r="B1" s="61"/>
      <c r="C1" s="61"/>
      <c r="D1" s="64"/>
      <c r="E1" s="62"/>
      <c r="R1" s="64" t="s">
        <v>123</v>
      </c>
    </row>
    <row r="2" spans="1:53" s="37" customFormat="1" ht="15.75" x14ac:dyDescent="0.25">
      <c r="A2" s="63" t="s">
        <v>94</v>
      </c>
      <c r="B2" s="61"/>
      <c r="C2" s="61"/>
      <c r="D2" s="61"/>
      <c r="E2" s="62"/>
    </row>
    <row r="3" spans="1:53" s="37" customFormat="1" ht="15" x14ac:dyDescent="0.2">
      <c r="A3" s="59" t="s">
        <v>95</v>
      </c>
      <c r="B3" s="61"/>
      <c r="C3" s="61"/>
      <c r="D3" s="61"/>
      <c r="E3" s="62"/>
    </row>
    <row r="4" spans="1:53" s="37" customFormat="1" ht="15" x14ac:dyDescent="0.2">
      <c r="A4" s="57"/>
      <c r="B4" s="61"/>
      <c r="C4" s="61"/>
      <c r="D4" s="61"/>
      <c r="E4" s="62"/>
    </row>
    <row r="5" spans="1:53" ht="18.75" x14ac:dyDescent="0.2">
      <c r="A5" s="60" t="s">
        <v>270</v>
      </c>
      <c r="B5" s="5"/>
    </row>
    <row r="6" spans="1:53" ht="12.75" customHeight="1" x14ac:dyDescent="0.2">
      <c r="P6" s="6"/>
      <c r="Q6" s="6"/>
      <c r="R6" s="194"/>
      <c r="S6" s="194"/>
      <c r="T6" s="194"/>
      <c r="U6" s="194" t="s">
        <v>56</v>
      </c>
    </row>
    <row r="7" spans="1:53" ht="16.5" x14ac:dyDescent="0.2">
      <c r="A7" s="124" t="s">
        <v>171</v>
      </c>
      <c r="B7" s="76" t="s">
        <v>41</v>
      </c>
      <c r="C7" s="76" t="s">
        <v>42</v>
      </c>
      <c r="D7" s="76" t="s">
        <v>43</v>
      </c>
      <c r="E7" s="76" t="s">
        <v>44</v>
      </c>
      <c r="F7" s="76" t="s">
        <v>45</v>
      </c>
      <c r="G7" s="76" t="s">
        <v>46</v>
      </c>
      <c r="H7" s="76" t="s">
        <v>47</v>
      </c>
      <c r="I7" s="76" t="s">
        <v>48</v>
      </c>
      <c r="J7" s="76" t="s">
        <v>49</v>
      </c>
      <c r="K7" s="76" t="s">
        <v>50</v>
      </c>
      <c r="L7" s="76" t="s">
        <v>51</v>
      </c>
      <c r="M7" s="76" t="s">
        <v>52</v>
      </c>
      <c r="N7" s="76" t="s">
        <v>53</v>
      </c>
      <c r="O7" s="76" t="s">
        <v>54</v>
      </c>
      <c r="P7" s="76" t="s">
        <v>55</v>
      </c>
      <c r="Q7" s="76" t="s">
        <v>70</v>
      </c>
      <c r="R7" s="76" t="s">
        <v>92</v>
      </c>
      <c r="S7" s="76" t="s">
        <v>223</v>
      </c>
      <c r="T7" s="76" t="s">
        <v>237</v>
      </c>
      <c r="U7" s="76" t="s">
        <v>255</v>
      </c>
    </row>
    <row r="8" spans="1:53" s="2" customFormat="1" ht="25.5" customHeight="1" x14ac:dyDescent="0.2">
      <c r="A8" s="98" t="s">
        <v>32</v>
      </c>
      <c r="B8" s="333">
        <v>4.6428571428571432</v>
      </c>
      <c r="C8" s="333">
        <v>3.0303030303030303</v>
      </c>
      <c r="D8" s="333">
        <v>5</v>
      </c>
      <c r="E8" s="333">
        <v>4.0817367789994643</v>
      </c>
      <c r="F8" s="333">
        <v>2.9777222095930895</v>
      </c>
      <c r="G8" s="333">
        <v>6.8181818181818175</v>
      </c>
      <c r="H8" s="333">
        <v>7.0064933485736516</v>
      </c>
      <c r="I8" s="333">
        <v>4.6511627906976747</v>
      </c>
      <c r="J8" s="333">
        <v>10.978971962616821</v>
      </c>
      <c r="K8" s="333">
        <v>12.380952380952381</v>
      </c>
      <c r="L8" s="333">
        <v>13.488685783390311</v>
      </c>
      <c r="M8" s="333">
        <v>11.097777777777777</v>
      </c>
      <c r="N8" s="333">
        <v>11.108888888888888</v>
      </c>
      <c r="O8" s="333">
        <v>12.171739130434784</v>
      </c>
      <c r="P8" s="333">
        <v>12.085668451426072</v>
      </c>
      <c r="Q8" s="333">
        <v>11.020408163265307</v>
      </c>
      <c r="R8" s="334">
        <v>11.598000000000001</v>
      </c>
      <c r="S8" s="334">
        <v>8.1591875537238074</v>
      </c>
      <c r="T8" s="334">
        <v>4.9122807017543861</v>
      </c>
      <c r="U8" s="334">
        <v>4.918032786885246</v>
      </c>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8"/>
      <c r="AT8" s="298"/>
      <c r="AU8" s="298"/>
      <c r="AV8" s="298"/>
      <c r="AW8" s="298"/>
      <c r="AX8" s="298"/>
      <c r="AY8" s="298"/>
      <c r="AZ8" s="298"/>
      <c r="BA8" s="298"/>
    </row>
    <row r="9" spans="1:53" ht="14.25" x14ac:dyDescent="0.2">
      <c r="A9" s="78" t="s">
        <v>34</v>
      </c>
      <c r="B9" s="199">
        <v>9.2156249999999993</v>
      </c>
      <c r="C9" s="199">
        <v>7.2105263157894743</v>
      </c>
      <c r="D9" s="199">
        <v>7.1862438588655655</v>
      </c>
      <c r="E9" s="199">
        <v>7.9960000000000004</v>
      </c>
      <c r="F9" s="199">
        <v>6.4285714285714279</v>
      </c>
      <c r="G9" s="199">
        <v>16.587591240875913</v>
      </c>
      <c r="H9" s="199">
        <v>15.384615384615385</v>
      </c>
      <c r="I9" s="199">
        <v>16.104868913857679</v>
      </c>
      <c r="J9" s="199">
        <v>20.76923076923077</v>
      </c>
      <c r="K9" s="199">
        <v>22.144822337996839</v>
      </c>
      <c r="L9" s="199">
        <v>22.30769230769231</v>
      </c>
      <c r="M9" s="199">
        <v>19.561594202898551</v>
      </c>
      <c r="N9" s="199">
        <v>18.926785714285714</v>
      </c>
      <c r="O9" s="199">
        <v>21.720689655172414</v>
      </c>
      <c r="P9" s="199">
        <v>24.29</v>
      </c>
      <c r="Q9" s="199">
        <v>23.062903225806451</v>
      </c>
      <c r="R9" s="195">
        <v>24.375</v>
      </c>
      <c r="S9" s="195">
        <v>17.644117647058824</v>
      </c>
      <c r="T9" s="195">
        <v>16.941383820693019</v>
      </c>
      <c r="U9" s="195">
        <v>21.052631578947366</v>
      </c>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row>
    <row r="10" spans="1:53" ht="14.25" x14ac:dyDescent="0.2">
      <c r="A10" s="78" t="s">
        <v>35</v>
      </c>
      <c r="B10" s="199">
        <v>50.868421052631575</v>
      </c>
      <c r="C10" s="199">
        <v>64.285714285714292</v>
      </c>
      <c r="D10" s="199">
        <v>57.575757575757578</v>
      </c>
      <c r="E10" s="199">
        <v>52.631578947368418</v>
      </c>
      <c r="F10" s="199">
        <v>53.631818181818183</v>
      </c>
      <c r="G10" s="199">
        <v>49.995454545454542</v>
      </c>
      <c r="H10" s="199">
        <v>44.75714285714286</v>
      </c>
      <c r="I10" s="199">
        <v>42.857142857142854</v>
      </c>
      <c r="J10" s="199">
        <v>40.238571428571426</v>
      </c>
      <c r="K10" s="199">
        <v>53.995000000000005</v>
      </c>
      <c r="L10" s="199">
        <v>50.471428571428568</v>
      </c>
      <c r="M10" s="199">
        <v>44.949541284403672</v>
      </c>
      <c r="N10" s="199">
        <v>48.648648648648653</v>
      </c>
      <c r="O10" s="199">
        <v>51.930322022145369</v>
      </c>
      <c r="P10" s="199">
        <v>51.894514767932485</v>
      </c>
      <c r="Q10" s="199">
        <v>48.338204172125366</v>
      </c>
      <c r="R10" s="195">
        <v>55.374501992031874</v>
      </c>
      <c r="S10" s="195">
        <v>49.996212121212118</v>
      </c>
      <c r="T10" s="195">
        <v>45.714285714285715</v>
      </c>
      <c r="U10" s="195">
        <v>50.34013605442177</v>
      </c>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row>
    <row r="11" spans="1:53" ht="14.25" x14ac:dyDescent="0.2">
      <c r="A11" s="78" t="s">
        <v>33</v>
      </c>
      <c r="B11" s="199">
        <v>108</v>
      </c>
      <c r="C11" s="199">
        <v>96.581196581196579</v>
      </c>
      <c r="D11" s="199">
        <v>75.990853658536579</v>
      </c>
      <c r="E11" s="199">
        <v>52.578947368421048</v>
      </c>
      <c r="F11" s="199">
        <v>35.460702759216325</v>
      </c>
      <c r="G11" s="199">
        <v>39.596698113207545</v>
      </c>
      <c r="H11" s="199">
        <v>32.38095238095238</v>
      </c>
      <c r="I11" s="199">
        <v>35.199903428295507</v>
      </c>
      <c r="J11" s="199">
        <v>46.341463414634148</v>
      </c>
      <c r="K11" s="199">
        <v>40.398989898989903</v>
      </c>
      <c r="L11" s="199">
        <v>50</v>
      </c>
      <c r="M11" s="199">
        <v>57.009345794392516</v>
      </c>
      <c r="N11" s="199">
        <v>60.904545454545456</v>
      </c>
      <c r="O11" s="199">
        <v>58.287037037037038</v>
      </c>
      <c r="P11" s="199">
        <v>60.714285714285708</v>
      </c>
      <c r="Q11" s="199">
        <v>54.416440886163066</v>
      </c>
      <c r="R11" s="195">
        <v>51.752192982456137</v>
      </c>
      <c r="S11" s="195">
        <v>60</v>
      </c>
      <c r="T11" s="195">
        <v>73.061224489795919</v>
      </c>
      <c r="U11" s="195">
        <v>72.756155679110407</v>
      </c>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row>
    <row r="12" spans="1:53" ht="25.5" customHeight="1" x14ac:dyDescent="0.2">
      <c r="A12" s="78" t="s">
        <v>200</v>
      </c>
      <c r="B12" s="199">
        <v>85.63713326965879</v>
      </c>
      <c r="C12" s="199">
        <v>105.33333333333333</v>
      </c>
      <c r="D12" s="199">
        <v>60.55555555555555</v>
      </c>
      <c r="E12" s="199">
        <v>63.821256038647348</v>
      </c>
      <c r="F12" s="199">
        <v>23.609958506224064</v>
      </c>
      <c r="G12" s="199">
        <v>32.743362831858406</v>
      </c>
      <c r="H12" s="199">
        <v>33.636363636363633</v>
      </c>
      <c r="I12" s="199">
        <v>11.115859652121886</v>
      </c>
      <c r="J12" s="199">
        <v>43.358407079646014</v>
      </c>
      <c r="K12" s="199">
        <v>67.272727272727266</v>
      </c>
      <c r="L12" s="199">
        <v>50</v>
      </c>
      <c r="M12" s="199">
        <v>81.192307692307693</v>
      </c>
      <c r="N12" s="199">
        <v>75.421550094517954</v>
      </c>
      <c r="O12" s="199">
        <v>56.934306569343065</v>
      </c>
      <c r="P12" s="199">
        <v>34.734572891403936</v>
      </c>
      <c r="Q12" s="199">
        <v>17.805479452054797</v>
      </c>
      <c r="R12" s="195">
        <v>17.96278962417777</v>
      </c>
      <c r="S12" s="195">
        <v>12.327766298702041</v>
      </c>
      <c r="T12" s="195">
        <v>11.250234379882915</v>
      </c>
      <c r="U12" s="195">
        <v>7.2746777214131173</v>
      </c>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row>
    <row r="13" spans="1:53" ht="15" x14ac:dyDescent="0.2">
      <c r="A13" s="79" t="s">
        <v>170</v>
      </c>
      <c r="B13" s="200">
        <v>73.99666666666667</v>
      </c>
      <c r="C13" s="200">
        <v>73.137142857142862</v>
      </c>
      <c r="D13" s="200">
        <v>66</v>
      </c>
      <c r="E13" s="200">
        <v>47.463875587948642</v>
      </c>
      <c r="F13" s="200">
        <v>43.07692307692308</v>
      </c>
      <c r="G13" s="200">
        <v>44.53125</v>
      </c>
      <c r="H13" s="200">
        <v>36.078431372549019</v>
      </c>
      <c r="I13" s="200">
        <v>36.71875</v>
      </c>
      <c r="J13" s="200">
        <v>40.769230769230766</v>
      </c>
      <c r="K13" s="200">
        <v>48</v>
      </c>
      <c r="L13" s="200">
        <v>46.153846153846153</v>
      </c>
      <c r="M13" s="200">
        <v>49.275362318840585</v>
      </c>
      <c r="N13" s="200">
        <v>51.428571428571423</v>
      </c>
      <c r="O13" s="200">
        <v>53.571428571428569</v>
      </c>
      <c r="P13" s="200">
        <v>53.898305084745765</v>
      </c>
      <c r="Q13" s="200">
        <v>48.685812033290574</v>
      </c>
      <c r="R13" s="200">
        <v>53.605769230769226</v>
      </c>
      <c r="S13" s="200">
        <v>49.098802395209582</v>
      </c>
      <c r="T13" s="200">
        <v>53.798245614035089</v>
      </c>
      <c r="U13" s="200">
        <v>55.132432432432431</v>
      </c>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row>
    <row r="14" spans="1:53" ht="12.75" customHeight="1" x14ac:dyDescent="0.2"/>
    <row r="15" spans="1:53" ht="12.75" customHeight="1" x14ac:dyDescent="0.2">
      <c r="A15" s="470" t="s">
        <v>347</v>
      </c>
      <c r="B15" s="472"/>
      <c r="C15" s="472"/>
      <c r="D15" s="472"/>
      <c r="E15" s="472"/>
      <c r="F15" s="472"/>
      <c r="G15" s="472"/>
      <c r="H15" s="472"/>
      <c r="I15" s="472"/>
      <c r="J15" s="472"/>
      <c r="K15" s="472"/>
      <c r="L15" s="472"/>
      <c r="M15" s="472"/>
      <c r="N15" s="472"/>
      <c r="O15" s="472"/>
      <c r="P15" s="472"/>
      <c r="Q15" s="472"/>
      <c r="R15" s="11"/>
      <c r="S15" s="11"/>
      <c r="T15" s="11"/>
      <c r="U15" s="11"/>
    </row>
    <row r="16" spans="1:53" ht="12.75" customHeight="1" x14ac:dyDescent="0.2">
      <c r="A16" s="472"/>
      <c r="B16" s="472"/>
      <c r="C16" s="472"/>
      <c r="D16" s="472"/>
      <c r="E16" s="472"/>
      <c r="F16" s="472"/>
      <c r="G16" s="472"/>
      <c r="H16" s="472"/>
      <c r="I16" s="472"/>
      <c r="J16" s="472"/>
      <c r="K16" s="472"/>
      <c r="L16" s="472"/>
      <c r="M16" s="472"/>
      <c r="N16" s="472"/>
      <c r="O16" s="472"/>
      <c r="P16" s="472"/>
      <c r="Q16" s="472"/>
      <c r="R16" s="11"/>
      <c r="S16" s="11"/>
      <c r="T16" s="11"/>
      <c r="U16" s="11"/>
    </row>
    <row r="17" spans="1:21" ht="12.75" customHeight="1" x14ac:dyDescent="0.2">
      <c r="A17" s="472"/>
      <c r="B17" s="472"/>
      <c r="C17" s="472"/>
      <c r="D17" s="472"/>
      <c r="E17" s="472"/>
      <c r="F17" s="472"/>
      <c r="G17" s="472"/>
      <c r="H17" s="472"/>
      <c r="I17" s="472"/>
      <c r="J17" s="472"/>
      <c r="K17" s="472"/>
      <c r="L17" s="472"/>
      <c r="M17" s="472"/>
      <c r="N17" s="472"/>
      <c r="O17" s="472"/>
      <c r="P17" s="472"/>
      <c r="Q17" s="472"/>
    </row>
    <row r="18" spans="1:21" ht="20.45" customHeight="1" x14ac:dyDescent="0.2">
      <c r="A18" s="472"/>
      <c r="B18" s="472"/>
      <c r="C18" s="472"/>
      <c r="D18" s="472"/>
      <c r="E18" s="472"/>
      <c r="F18" s="472"/>
      <c r="G18" s="472"/>
      <c r="H18" s="472"/>
      <c r="I18" s="472"/>
      <c r="J18" s="472"/>
      <c r="K18" s="472"/>
      <c r="L18" s="472"/>
      <c r="M18" s="472"/>
      <c r="N18" s="472"/>
      <c r="O18" s="472"/>
      <c r="P18" s="472"/>
      <c r="Q18" s="472"/>
    </row>
    <row r="19" spans="1:21" ht="12.75" customHeight="1" x14ac:dyDescent="0.2">
      <c r="A19" s="468" t="s">
        <v>80</v>
      </c>
      <c r="B19" s="469"/>
      <c r="C19" s="469"/>
      <c r="D19" s="469"/>
      <c r="E19" s="469"/>
      <c r="F19" s="469"/>
      <c r="G19" s="469"/>
      <c r="H19" s="469"/>
      <c r="I19" s="469"/>
      <c r="J19" s="45"/>
      <c r="K19" s="45"/>
      <c r="L19" s="45"/>
      <c r="M19" s="45"/>
      <c r="N19" s="45"/>
      <c r="O19" s="45"/>
      <c r="P19" s="45"/>
      <c r="Q19" s="45"/>
    </row>
    <row r="20" spans="1:21" ht="14.25" x14ac:dyDescent="0.2">
      <c r="A20" s="217" t="s">
        <v>214</v>
      </c>
      <c r="M20" s="11"/>
      <c r="N20" s="11"/>
      <c r="O20" s="11"/>
      <c r="P20" s="11"/>
      <c r="Q20" s="11"/>
    </row>
    <row r="21" spans="1:21" ht="14.25" x14ac:dyDescent="0.2">
      <c r="A21" s="217"/>
      <c r="M21" s="11"/>
      <c r="N21" s="11"/>
      <c r="O21" s="11"/>
      <c r="P21" s="11"/>
      <c r="Q21" s="11"/>
    </row>
    <row r="22" spans="1:21" ht="12.75" customHeight="1" x14ac:dyDescent="0.2">
      <c r="A22" s="31"/>
      <c r="B22" s="31"/>
    </row>
    <row r="23" spans="1:21" ht="12.75" customHeight="1" x14ac:dyDescent="0.2">
      <c r="A23" s="73" t="s">
        <v>162</v>
      </c>
      <c r="B23" s="7"/>
      <c r="U23" s="48" t="s">
        <v>81</v>
      </c>
    </row>
    <row r="24" spans="1:21" ht="12.75" customHeight="1" x14ac:dyDescent="0.2">
      <c r="A24" s="73" t="s">
        <v>163</v>
      </c>
      <c r="U24" s="49" t="s">
        <v>244</v>
      </c>
    </row>
    <row r="25" spans="1:21" ht="12.75" customHeight="1" x14ac:dyDescent="0.2">
      <c r="U25" s="50" t="s">
        <v>243</v>
      </c>
    </row>
    <row r="27" spans="1:21" ht="12.75" customHeight="1" x14ac:dyDescent="0.2">
      <c r="A27" s="7" t="s">
        <v>40</v>
      </c>
    </row>
    <row r="28" spans="1:21" ht="12.75" customHeight="1" x14ac:dyDescent="0.2"/>
    <row r="29" spans="1:21" ht="12.75" customHeight="1" x14ac:dyDescent="0.2"/>
    <row r="30" spans="1:21" ht="12.75" customHeight="1" x14ac:dyDescent="0.2"/>
    <row r="31" spans="1:21" ht="12.75" customHeight="1" x14ac:dyDescent="0.2"/>
    <row r="32" spans="1:21"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sheetData>
  <mergeCells count="2">
    <mergeCell ref="A15:Q18"/>
    <mergeCell ref="A19:I19"/>
  </mergeCells>
  <hyperlinks>
    <hyperlink ref="A27" location="Index!A1" display="Back to index" xr:uid="{3CEBDEE6-DA0E-4052-ADB4-207215A15DF5}"/>
    <hyperlink ref="A19" r:id="rId1" xr:uid="{7BB9F636-D0AC-42EC-B4F9-A20A44F445D1}"/>
    <hyperlink ref="A3" r:id="rId2" xr:uid="{18224B06-A143-4E23-AAD1-EC918FE71AC7}"/>
    <hyperlink ref="R1" location="Index!A1" display="Return to contents" xr:uid="{28629077-ED99-496B-9DEC-5E4DD6D80543}"/>
  </hyperlinks>
  <pageMargins left="0.7" right="0.7" top="0.75" bottom="0.75" header="0.3" footer="0.3"/>
  <pageSetup paperSize="9" scale="83" fitToHeight="0" orientation="landscape"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pageSetUpPr fitToPage="1"/>
  </sheetPr>
  <dimension ref="A1:V48"/>
  <sheetViews>
    <sheetView workbookViewId="0">
      <selection activeCell="A2" sqref="A2"/>
    </sheetView>
  </sheetViews>
  <sheetFormatPr defaultColWidth="9.140625" defaultRowHeight="12.75" x14ac:dyDescent="0.2"/>
  <cols>
    <col min="1" max="1" width="21" style="3" customWidth="1"/>
    <col min="2" max="2" width="21.85546875" style="3" bestFit="1" customWidth="1"/>
    <col min="3" max="16384" width="9.140625" style="3"/>
  </cols>
  <sheetData>
    <row r="1" spans="1:22" s="37" customFormat="1" ht="12.75" customHeight="1" x14ac:dyDescent="0.2">
      <c r="A1" s="61"/>
      <c r="B1" s="61"/>
      <c r="C1" s="61"/>
      <c r="D1" s="64"/>
      <c r="E1" s="62"/>
      <c r="S1" s="64" t="s">
        <v>123</v>
      </c>
    </row>
    <row r="2" spans="1:22" s="37" customFormat="1" ht="15.75" x14ac:dyDescent="0.25">
      <c r="A2" s="63" t="s">
        <v>94</v>
      </c>
      <c r="B2" s="61"/>
      <c r="C2" s="61"/>
      <c r="D2" s="61"/>
      <c r="E2" s="62"/>
    </row>
    <row r="3" spans="1:22" s="37" customFormat="1" ht="15" x14ac:dyDescent="0.2">
      <c r="A3" s="59" t="s">
        <v>95</v>
      </c>
      <c r="B3" s="61"/>
      <c r="C3" s="61"/>
      <c r="D3" s="61"/>
      <c r="E3" s="62"/>
    </row>
    <row r="4" spans="1:22" s="37" customFormat="1" ht="15" x14ac:dyDescent="0.2">
      <c r="A4" s="57"/>
      <c r="B4" s="61"/>
      <c r="C4" s="61"/>
      <c r="D4" s="61"/>
      <c r="E4" s="62"/>
    </row>
    <row r="5" spans="1:22" ht="15.75" x14ac:dyDescent="0.2">
      <c r="A5" s="1" t="s">
        <v>271</v>
      </c>
      <c r="B5" s="20"/>
    </row>
    <row r="6" spans="1:22" x14ac:dyDescent="0.2">
      <c r="P6" s="6"/>
      <c r="Q6" s="6"/>
      <c r="R6" s="6"/>
      <c r="S6" s="80"/>
      <c r="T6" s="80"/>
      <c r="U6" s="80"/>
      <c r="V6" s="80" t="s">
        <v>38</v>
      </c>
    </row>
    <row r="7" spans="1:22" ht="14.25" x14ac:dyDescent="0.2">
      <c r="A7" s="75" t="s">
        <v>156</v>
      </c>
      <c r="B7" s="75" t="s">
        <v>72</v>
      </c>
      <c r="C7" s="76" t="s">
        <v>41</v>
      </c>
      <c r="D7" s="76" t="s">
        <v>42</v>
      </c>
      <c r="E7" s="76" t="s">
        <v>43</v>
      </c>
      <c r="F7" s="76" t="s">
        <v>44</v>
      </c>
      <c r="G7" s="76" t="s">
        <v>45</v>
      </c>
      <c r="H7" s="76" t="s">
        <v>46</v>
      </c>
      <c r="I7" s="76" t="s">
        <v>47</v>
      </c>
      <c r="J7" s="76" t="s">
        <v>48</v>
      </c>
      <c r="K7" s="76" t="s">
        <v>49</v>
      </c>
      <c r="L7" s="76" t="s">
        <v>50</v>
      </c>
      <c r="M7" s="76" t="s">
        <v>51</v>
      </c>
      <c r="N7" s="76" t="s">
        <v>52</v>
      </c>
      <c r="O7" s="76" t="s">
        <v>53</v>
      </c>
      <c r="P7" s="76" t="s">
        <v>54</v>
      </c>
      <c r="Q7" s="76" t="s">
        <v>55</v>
      </c>
      <c r="R7" s="76" t="s">
        <v>70</v>
      </c>
      <c r="S7" s="76" t="s">
        <v>92</v>
      </c>
      <c r="T7" s="76" t="s">
        <v>223</v>
      </c>
      <c r="U7" s="76" t="s">
        <v>234</v>
      </c>
      <c r="V7" s="76" t="s">
        <v>242</v>
      </c>
    </row>
    <row r="8" spans="1:22" s="2" customFormat="1" ht="22.5" customHeight="1" x14ac:dyDescent="0.2">
      <c r="A8" s="61" t="s">
        <v>124</v>
      </c>
      <c r="B8" s="98" t="s">
        <v>0</v>
      </c>
      <c r="C8" s="148">
        <v>2</v>
      </c>
      <c r="D8" s="148">
        <v>1</v>
      </c>
      <c r="E8" s="148">
        <v>3</v>
      </c>
      <c r="F8" s="148">
        <v>7</v>
      </c>
      <c r="G8" s="148">
        <v>11</v>
      </c>
      <c r="H8" s="148">
        <v>10</v>
      </c>
      <c r="I8" s="148">
        <v>5</v>
      </c>
      <c r="J8" s="148">
        <v>8</v>
      </c>
      <c r="K8" s="148">
        <v>10</v>
      </c>
      <c r="L8" s="148">
        <v>17</v>
      </c>
      <c r="M8" s="148">
        <v>18</v>
      </c>
      <c r="N8" s="148">
        <v>18</v>
      </c>
      <c r="O8" s="148">
        <v>13</v>
      </c>
      <c r="P8" s="148">
        <v>3</v>
      </c>
      <c r="Q8" s="148">
        <v>3</v>
      </c>
      <c r="R8" s="148">
        <v>6</v>
      </c>
      <c r="S8" s="98">
        <v>7</v>
      </c>
      <c r="T8" s="2">
        <v>4</v>
      </c>
      <c r="U8" s="2">
        <v>8</v>
      </c>
      <c r="V8" s="2">
        <v>2</v>
      </c>
    </row>
    <row r="9" spans="1:22" ht="14.25" x14ac:dyDescent="0.2">
      <c r="A9" s="61" t="s">
        <v>125</v>
      </c>
      <c r="B9" s="78" t="s">
        <v>1</v>
      </c>
      <c r="C9" s="103">
        <v>0</v>
      </c>
      <c r="D9" s="103">
        <v>0</v>
      </c>
      <c r="E9" s="89">
        <v>1</v>
      </c>
      <c r="F9" s="89">
        <v>3</v>
      </c>
      <c r="G9" s="89">
        <v>2</v>
      </c>
      <c r="H9" s="89">
        <v>1</v>
      </c>
      <c r="I9" s="89">
        <v>2</v>
      </c>
      <c r="J9" s="89">
        <v>4</v>
      </c>
      <c r="K9" s="89">
        <v>1</v>
      </c>
      <c r="L9" s="89">
        <v>5</v>
      </c>
      <c r="M9" s="89">
        <v>3</v>
      </c>
      <c r="N9" s="89">
        <v>5</v>
      </c>
      <c r="O9" s="89">
        <v>2</v>
      </c>
      <c r="P9" s="89">
        <v>3</v>
      </c>
      <c r="Q9" s="103">
        <v>0</v>
      </c>
      <c r="R9" s="103">
        <v>2</v>
      </c>
      <c r="S9" s="78">
        <v>2</v>
      </c>
      <c r="T9" s="3">
        <v>1</v>
      </c>
      <c r="U9" s="3">
        <v>3</v>
      </c>
      <c r="V9" s="3">
        <v>3</v>
      </c>
    </row>
    <row r="10" spans="1:22" ht="14.25" x14ac:dyDescent="0.2">
      <c r="A10" s="61" t="s">
        <v>126</v>
      </c>
      <c r="B10" s="78" t="s">
        <v>2</v>
      </c>
      <c r="C10" s="89">
        <v>1</v>
      </c>
      <c r="D10" s="89">
        <v>1</v>
      </c>
      <c r="E10" s="103">
        <v>0</v>
      </c>
      <c r="F10" s="103">
        <v>0</v>
      </c>
      <c r="G10" s="103">
        <v>0</v>
      </c>
      <c r="H10" s="89">
        <v>0</v>
      </c>
      <c r="I10" s="103">
        <v>0</v>
      </c>
      <c r="J10" s="89">
        <v>1</v>
      </c>
      <c r="K10" s="103">
        <v>0</v>
      </c>
      <c r="L10" s="103">
        <v>0</v>
      </c>
      <c r="M10" s="89">
        <v>2</v>
      </c>
      <c r="N10" s="89">
        <v>1</v>
      </c>
      <c r="O10" s="103">
        <v>0</v>
      </c>
      <c r="P10" s="103">
        <v>0</v>
      </c>
      <c r="Q10" s="103">
        <v>0</v>
      </c>
      <c r="R10" s="103">
        <v>1</v>
      </c>
      <c r="S10" s="78">
        <v>1</v>
      </c>
      <c r="T10" s="3">
        <v>0</v>
      </c>
      <c r="U10" s="3">
        <v>0</v>
      </c>
      <c r="V10" s="3">
        <v>0</v>
      </c>
    </row>
    <row r="11" spans="1:22" ht="14.25" x14ac:dyDescent="0.2">
      <c r="A11" s="61" t="s">
        <v>127</v>
      </c>
      <c r="B11" s="78" t="s">
        <v>3</v>
      </c>
      <c r="C11" s="103">
        <v>0</v>
      </c>
      <c r="D11" s="89">
        <v>0</v>
      </c>
      <c r="E11" s="103">
        <v>0</v>
      </c>
      <c r="F11" s="103">
        <v>0</v>
      </c>
      <c r="G11" s="89">
        <v>0</v>
      </c>
      <c r="H11" s="89">
        <v>1</v>
      </c>
      <c r="I11" s="89">
        <v>2</v>
      </c>
      <c r="J11" s="89">
        <v>1</v>
      </c>
      <c r="K11" s="89">
        <v>2</v>
      </c>
      <c r="L11" s="89">
        <v>2</v>
      </c>
      <c r="M11" s="89">
        <v>1</v>
      </c>
      <c r="N11" s="103">
        <v>0</v>
      </c>
      <c r="O11" s="89">
        <v>1</v>
      </c>
      <c r="P11" s="89">
        <v>2</v>
      </c>
      <c r="Q11" s="89">
        <v>0</v>
      </c>
      <c r="R11" s="89">
        <v>0</v>
      </c>
      <c r="S11" s="78">
        <v>2</v>
      </c>
      <c r="T11" s="3">
        <v>0</v>
      </c>
      <c r="U11" s="3">
        <v>0</v>
      </c>
      <c r="V11" s="3">
        <v>4</v>
      </c>
    </row>
    <row r="12" spans="1:22" ht="14.25" x14ac:dyDescent="0.2">
      <c r="A12" s="61" t="s">
        <v>128</v>
      </c>
      <c r="B12" s="78" t="s">
        <v>73</v>
      </c>
      <c r="C12" s="89">
        <v>26</v>
      </c>
      <c r="D12" s="89">
        <v>25</v>
      </c>
      <c r="E12" s="89">
        <v>54</v>
      </c>
      <c r="F12" s="89">
        <v>69</v>
      </c>
      <c r="G12" s="89">
        <v>124</v>
      </c>
      <c r="H12" s="89">
        <v>74</v>
      </c>
      <c r="I12" s="89">
        <v>48</v>
      </c>
      <c r="J12" s="89">
        <v>59</v>
      </c>
      <c r="K12" s="89">
        <v>57</v>
      </c>
      <c r="L12" s="89">
        <v>49</v>
      </c>
      <c r="M12" s="89">
        <v>58</v>
      </c>
      <c r="N12" s="89">
        <v>85</v>
      </c>
      <c r="O12" s="89">
        <v>73</v>
      </c>
      <c r="P12" s="89">
        <v>88</v>
      </c>
      <c r="Q12" s="89">
        <v>112</v>
      </c>
      <c r="R12" s="89">
        <v>118</v>
      </c>
      <c r="S12" s="78">
        <v>182</v>
      </c>
      <c r="T12" s="3">
        <v>153</v>
      </c>
      <c r="U12" s="3">
        <v>230</v>
      </c>
      <c r="V12" s="3">
        <v>255</v>
      </c>
    </row>
    <row r="13" spans="1:22" ht="14.25" x14ac:dyDescent="0.2">
      <c r="A13" s="61" t="s">
        <v>129</v>
      </c>
      <c r="B13" s="78" t="s">
        <v>4</v>
      </c>
      <c r="C13" s="103">
        <v>0</v>
      </c>
      <c r="D13" s="103">
        <v>0</v>
      </c>
      <c r="E13" s="89">
        <v>1</v>
      </c>
      <c r="F13" s="103">
        <v>0</v>
      </c>
      <c r="G13" s="89">
        <v>1</v>
      </c>
      <c r="H13" s="89">
        <v>1</v>
      </c>
      <c r="I13" s="103">
        <v>0</v>
      </c>
      <c r="J13" s="89">
        <v>0</v>
      </c>
      <c r="K13" s="89">
        <v>1</v>
      </c>
      <c r="L13" s="103">
        <v>0</v>
      </c>
      <c r="M13" s="89">
        <v>1</v>
      </c>
      <c r="N13" s="89">
        <v>1</v>
      </c>
      <c r="O13" s="89">
        <v>1</v>
      </c>
      <c r="P13" s="103">
        <v>0</v>
      </c>
      <c r="Q13" s="103">
        <v>0</v>
      </c>
      <c r="R13" s="103">
        <v>0</v>
      </c>
      <c r="S13" s="78">
        <v>1</v>
      </c>
      <c r="T13" s="3">
        <v>0</v>
      </c>
      <c r="U13" s="3">
        <v>0</v>
      </c>
      <c r="V13" s="3">
        <v>2</v>
      </c>
    </row>
    <row r="14" spans="1:22" ht="14.25" x14ac:dyDescent="0.2">
      <c r="A14" s="61" t="s">
        <v>130</v>
      </c>
      <c r="B14" s="78" t="s">
        <v>5</v>
      </c>
      <c r="C14" s="103">
        <v>0</v>
      </c>
      <c r="D14" s="89">
        <v>1</v>
      </c>
      <c r="E14" s="103">
        <v>0</v>
      </c>
      <c r="F14" s="89">
        <v>1</v>
      </c>
      <c r="G14" s="103">
        <v>0</v>
      </c>
      <c r="H14" s="89">
        <v>3</v>
      </c>
      <c r="I14" s="103">
        <v>0</v>
      </c>
      <c r="J14" s="103">
        <v>0</v>
      </c>
      <c r="K14" s="103">
        <v>0</v>
      </c>
      <c r="L14" s="89">
        <v>1</v>
      </c>
      <c r="M14" s="89">
        <v>1</v>
      </c>
      <c r="N14" s="89">
        <v>1</v>
      </c>
      <c r="O14" s="103">
        <v>0</v>
      </c>
      <c r="P14" s="103">
        <v>0</v>
      </c>
      <c r="Q14" s="89">
        <v>0</v>
      </c>
      <c r="R14" s="89">
        <v>2</v>
      </c>
      <c r="S14" s="78">
        <v>0</v>
      </c>
      <c r="T14" s="3">
        <v>1</v>
      </c>
      <c r="U14" s="3">
        <v>2</v>
      </c>
      <c r="V14" s="3">
        <v>3</v>
      </c>
    </row>
    <row r="15" spans="1:22" ht="14.25" x14ac:dyDescent="0.2">
      <c r="A15" s="61" t="s">
        <v>131</v>
      </c>
      <c r="B15" s="78" t="s">
        <v>6</v>
      </c>
      <c r="C15" s="103">
        <v>0</v>
      </c>
      <c r="D15" s="103">
        <v>0</v>
      </c>
      <c r="E15" s="103">
        <v>0</v>
      </c>
      <c r="F15" s="103">
        <v>0</v>
      </c>
      <c r="G15" s="89">
        <v>1</v>
      </c>
      <c r="H15" s="103">
        <v>0</v>
      </c>
      <c r="I15" s="103">
        <v>0</v>
      </c>
      <c r="J15" s="103">
        <v>0</v>
      </c>
      <c r="K15" s="103">
        <v>0</v>
      </c>
      <c r="L15" s="103">
        <v>0</v>
      </c>
      <c r="M15" s="103">
        <v>0</v>
      </c>
      <c r="N15" s="103">
        <v>0</v>
      </c>
      <c r="O15" s="103">
        <v>0</v>
      </c>
      <c r="P15" s="89">
        <v>1</v>
      </c>
      <c r="Q15" s="103">
        <v>0</v>
      </c>
      <c r="R15" s="103">
        <v>1</v>
      </c>
      <c r="S15" s="78">
        <v>0</v>
      </c>
      <c r="T15" s="3">
        <v>0</v>
      </c>
      <c r="U15" s="3">
        <v>0</v>
      </c>
      <c r="V15" s="3">
        <v>1</v>
      </c>
    </row>
    <row r="16" spans="1:22" ht="14.25" x14ac:dyDescent="0.2">
      <c r="A16" s="61" t="s">
        <v>132</v>
      </c>
      <c r="B16" s="78" t="s">
        <v>7</v>
      </c>
      <c r="C16" s="103">
        <v>0</v>
      </c>
      <c r="D16" s="103">
        <v>0</v>
      </c>
      <c r="E16" s="103">
        <v>0</v>
      </c>
      <c r="F16" s="103">
        <v>0</v>
      </c>
      <c r="G16" s="103">
        <v>0</v>
      </c>
      <c r="H16" s="103">
        <v>0</v>
      </c>
      <c r="I16" s="103">
        <v>0</v>
      </c>
      <c r="J16" s="89">
        <v>1</v>
      </c>
      <c r="K16" s="103">
        <v>0</v>
      </c>
      <c r="L16" s="103">
        <v>0</v>
      </c>
      <c r="M16" s="103">
        <v>0</v>
      </c>
      <c r="N16" s="103">
        <v>0</v>
      </c>
      <c r="O16" s="103">
        <v>0</v>
      </c>
      <c r="P16" s="103">
        <v>0</v>
      </c>
      <c r="Q16" s="103">
        <v>0</v>
      </c>
      <c r="R16" s="103">
        <v>0</v>
      </c>
      <c r="S16" s="78">
        <v>0</v>
      </c>
      <c r="T16" s="3">
        <v>0</v>
      </c>
      <c r="U16" s="3">
        <v>0</v>
      </c>
      <c r="V16" s="3">
        <v>1</v>
      </c>
    </row>
    <row r="17" spans="1:22" ht="14.25" x14ac:dyDescent="0.2">
      <c r="A17" s="61" t="s">
        <v>133</v>
      </c>
      <c r="B17" s="78" t="s">
        <v>8</v>
      </c>
      <c r="C17" s="89">
        <v>4</v>
      </c>
      <c r="D17" s="89">
        <v>3</v>
      </c>
      <c r="E17" s="89">
        <v>3</v>
      </c>
      <c r="F17" s="89">
        <v>5</v>
      </c>
      <c r="G17" s="89">
        <v>7</v>
      </c>
      <c r="H17" s="89">
        <v>8</v>
      </c>
      <c r="I17" s="89">
        <v>2</v>
      </c>
      <c r="J17" s="89">
        <v>5</v>
      </c>
      <c r="K17" s="89">
        <v>2</v>
      </c>
      <c r="L17" s="89">
        <v>1</v>
      </c>
      <c r="M17" s="89">
        <v>3</v>
      </c>
      <c r="N17" s="89">
        <v>10</v>
      </c>
      <c r="O17" s="89">
        <v>3</v>
      </c>
      <c r="P17" s="89">
        <v>7</v>
      </c>
      <c r="Q17" s="89">
        <v>6</v>
      </c>
      <c r="R17" s="89">
        <v>6</v>
      </c>
      <c r="S17" s="78">
        <v>5</v>
      </c>
      <c r="T17" s="3">
        <v>3</v>
      </c>
      <c r="U17" s="3">
        <v>6</v>
      </c>
      <c r="V17" s="3">
        <v>11</v>
      </c>
    </row>
    <row r="18" spans="1:22" ht="14.25" x14ac:dyDescent="0.2">
      <c r="A18" s="61" t="s">
        <v>134</v>
      </c>
      <c r="B18" s="78" t="s">
        <v>9</v>
      </c>
      <c r="C18" s="89">
        <v>2</v>
      </c>
      <c r="D18" s="89">
        <v>2</v>
      </c>
      <c r="E18" s="89">
        <v>5</v>
      </c>
      <c r="F18" s="89">
        <v>6</v>
      </c>
      <c r="G18" s="89">
        <v>14</v>
      </c>
      <c r="H18" s="89">
        <v>9</v>
      </c>
      <c r="I18" s="89">
        <v>5</v>
      </c>
      <c r="J18" s="89">
        <v>3</v>
      </c>
      <c r="K18" s="89">
        <v>2</v>
      </c>
      <c r="L18" s="89">
        <v>4</v>
      </c>
      <c r="M18" s="89">
        <v>5</v>
      </c>
      <c r="N18" s="89">
        <v>5</v>
      </c>
      <c r="O18" s="89">
        <v>14</v>
      </c>
      <c r="P18" s="89">
        <v>5</v>
      </c>
      <c r="Q18" s="89">
        <v>7</v>
      </c>
      <c r="R18" s="89">
        <v>7</v>
      </c>
      <c r="S18" s="78">
        <v>15</v>
      </c>
      <c r="T18" s="3">
        <v>19</v>
      </c>
      <c r="U18" s="3">
        <v>27</v>
      </c>
      <c r="V18" s="3">
        <v>27</v>
      </c>
    </row>
    <row r="19" spans="1:22" ht="14.25" x14ac:dyDescent="0.2">
      <c r="A19" s="61" t="s">
        <v>135</v>
      </c>
      <c r="B19" s="78" t="s">
        <v>10</v>
      </c>
      <c r="C19" s="89">
        <v>0</v>
      </c>
      <c r="D19" s="89">
        <v>5</v>
      </c>
      <c r="E19" s="89">
        <v>2</v>
      </c>
      <c r="F19" s="89">
        <v>2</v>
      </c>
      <c r="G19" s="89">
        <v>8</v>
      </c>
      <c r="H19" s="89">
        <v>7</v>
      </c>
      <c r="I19" s="89">
        <v>5</v>
      </c>
      <c r="J19" s="89">
        <v>6</v>
      </c>
      <c r="K19" s="89">
        <v>2</v>
      </c>
      <c r="L19" s="89">
        <v>1</v>
      </c>
      <c r="M19" s="89">
        <v>1</v>
      </c>
      <c r="N19" s="89">
        <v>5</v>
      </c>
      <c r="O19" s="89">
        <v>5</v>
      </c>
      <c r="P19" s="89">
        <v>3</v>
      </c>
      <c r="Q19" s="89">
        <v>5</v>
      </c>
      <c r="R19" s="89">
        <v>5</v>
      </c>
      <c r="S19" s="78">
        <v>4</v>
      </c>
      <c r="T19" s="3">
        <v>7</v>
      </c>
      <c r="U19" s="3">
        <v>10</v>
      </c>
      <c r="V19" s="3">
        <v>8</v>
      </c>
    </row>
    <row r="20" spans="1:22" ht="14.25" x14ac:dyDescent="0.2">
      <c r="A20" s="61" t="s">
        <v>136</v>
      </c>
      <c r="B20" s="78" t="s">
        <v>11</v>
      </c>
      <c r="C20" s="103">
        <v>0</v>
      </c>
      <c r="D20" s="103">
        <v>0</v>
      </c>
      <c r="E20" s="103">
        <v>0</v>
      </c>
      <c r="F20" s="89">
        <v>1</v>
      </c>
      <c r="G20" s="103">
        <v>0</v>
      </c>
      <c r="H20" s="103">
        <v>0</v>
      </c>
      <c r="I20" s="103">
        <v>0</v>
      </c>
      <c r="J20" s="103">
        <v>0</v>
      </c>
      <c r="K20" s="103">
        <v>0</v>
      </c>
      <c r="L20" s="103">
        <v>0</v>
      </c>
      <c r="M20" s="103">
        <v>0</v>
      </c>
      <c r="N20" s="103">
        <v>0</v>
      </c>
      <c r="O20" s="103">
        <v>0</v>
      </c>
      <c r="P20" s="103">
        <v>0</v>
      </c>
      <c r="Q20" s="103">
        <v>0</v>
      </c>
      <c r="R20" s="103">
        <v>0</v>
      </c>
      <c r="S20" s="78">
        <v>0</v>
      </c>
      <c r="T20" s="3">
        <v>1</v>
      </c>
      <c r="U20" s="3">
        <v>0</v>
      </c>
      <c r="V20" s="3">
        <v>5</v>
      </c>
    </row>
    <row r="21" spans="1:22" ht="14.25" x14ac:dyDescent="0.2">
      <c r="A21" s="61" t="s">
        <v>137</v>
      </c>
      <c r="B21" s="78" t="s">
        <v>12</v>
      </c>
      <c r="C21" s="89">
        <v>1</v>
      </c>
      <c r="D21" s="89">
        <v>1</v>
      </c>
      <c r="E21" s="89">
        <v>2</v>
      </c>
      <c r="F21" s="89">
        <v>2</v>
      </c>
      <c r="G21" s="89">
        <v>5</v>
      </c>
      <c r="H21" s="89">
        <v>8</v>
      </c>
      <c r="I21" s="89">
        <v>5</v>
      </c>
      <c r="J21" s="89">
        <v>4</v>
      </c>
      <c r="K21" s="89">
        <v>5</v>
      </c>
      <c r="L21" s="89">
        <v>3</v>
      </c>
      <c r="M21" s="89">
        <v>3</v>
      </c>
      <c r="N21" s="89">
        <v>6</v>
      </c>
      <c r="O21" s="89">
        <v>10</v>
      </c>
      <c r="P21" s="89">
        <v>4</v>
      </c>
      <c r="Q21" s="89">
        <v>14</v>
      </c>
      <c r="R21" s="89">
        <v>5</v>
      </c>
      <c r="S21" s="78">
        <v>7</v>
      </c>
      <c r="T21" s="3">
        <v>12</v>
      </c>
      <c r="U21" s="3">
        <v>21</v>
      </c>
      <c r="V21" s="3">
        <v>18</v>
      </c>
    </row>
    <row r="22" spans="1:22" ht="14.25" x14ac:dyDescent="0.2">
      <c r="A22" s="61" t="s">
        <v>138</v>
      </c>
      <c r="B22" s="78" t="s">
        <v>13</v>
      </c>
      <c r="C22" s="89">
        <v>1</v>
      </c>
      <c r="D22" s="89">
        <v>1</v>
      </c>
      <c r="E22" s="89">
        <v>5</v>
      </c>
      <c r="F22" s="89">
        <v>6</v>
      </c>
      <c r="G22" s="89">
        <v>13</v>
      </c>
      <c r="H22" s="89">
        <v>7</v>
      </c>
      <c r="I22" s="89">
        <v>5</v>
      </c>
      <c r="J22" s="89">
        <v>7</v>
      </c>
      <c r="K22" s="89">
        <v>5</v>
      </c>
      <c r="L22" s="103">
        <v>0</v>
      </c>
      <c r="M22" s="89">
        <v>4</v>
      </c>
      <c r="N22" s="89">
        <v>6</v>
      </c>
      <c r="O22" s="89">
        <v>7</v>
      </c>
      <c r="P22" s="89">
        <v>4</v>
      </c>
      <c r="Q22" s="89">
        <v>10</v>
      </c>
      <c r="R22" s="89">
        <v>6</v>
      </c>
      <c r="S22" s="78">
        <v>6</v>
      </c>
      <c r="T22" s="3">
        <v>18</v>
      </c>
      <c r="U22" s="3">
        <v>24</v>
      </c>
      <c r="V22" s="3">
        <v>28</v>
      </c>
    </row>
    <row r="23" spans="1:22" ht="14.25" x14ac:dyDescent="0.2">
      <c r="A23" s="61" t="s">
        <v>139</v>
      </c>
      <c r="B23" s="78" t="s">
        <v>14</v>
      </c>
      <c r="C23" s="89">
        <v>1</v>
      </c>
      <c r="D23" s="103">
        <v>0</v>
      </c>
      <c r="E23" s="103">
        <v>0</v>
      </c>
      <c r="F23" s="89">
        <v>2</v>
      </c>
      <c r="G23" s="89">
        <v>2</v>
      </c>
      <c r="H23" s="89">
        <v>1</v>
      </c>
      <c r="I23" s="89">
        <v>1</v>
      </c>
      <c r="J23" s="89">
        <v>4</v>
      </c>
      <c r="K23" s="103">
        <v>0</v>
      </c>
      <c r="L23" s="89">
        <v>3</v>
      </c>
      <c r="M23" s="89">
        <v>2</v>
      </c>
      <c r="N23" s="89">
        <v>0</v>
      </c>
      <c r="O23" s="89">
        <v>1</v>
      </c>
      <c r="P23" s="103">
        <v>1</v>
      </c>
      <c r="Q23" s="89">
        <v>3</v>
      </c>
      <c r="R23" s="89">
        <v>1</v>
      </c>
      <c r="S23" s="78">
        <v>0</v>
      </c>
      <c r="T23" s="3">
        <v>2</v>
      </c>
      <c r="U23" s="3">
        <v>3</v>
      </c>
      <c r="V23" s="3">
        <v>4</v>
      </c>
    </row>
    <row r="24" spans="1:22" ht="14.25" x14ac:dyDescent="0.2">
      <c r="A24" s="61" t="s">
        <v>140</v>
      </c>
      <c r="B24" s="78" t="s">
        <v>15</v>
      </c>
      <c r="C24" s="103">
        <v>0</v>
      </c>
      <c r="D24" s="89">
        <v>2</v>
      </c>
      <c r="E24" s="103">
        <v>0</v>
      </c>
      <c r="F24" s="89">
        <v>2</v>
      </c>
      <c r="G24" s="89">
        <v>2</v>
      </c>
      <c r="H24" s="89">
        <v>4</v>
      </c>
      <c r="I24" s="103">
        <v>0</v>
      </c>
      <c r="J24" s="89">
        <v>2</v>
      </c>
      <c r="K24" s="89">
        <v>2</v>
      </c>
      <c r="L24" s="103">
        <v>0</v>
      </c>
      <c r="M24" s="89">
        <v>1</v>
      </c>
      <c r="N24" s="89">
        <v>0</v>
      </c>
      <c r="O24" s="89">
        <v>1</v>
      </c>
      <c r="P24" s="89">
        <v>1</v>
      </c>
      <c r="Q24" s="103">
        <v>0</v>
      </c>
      <c r="R24" s="103">
        <v>0</v>
      </c>
      <c r="S24" s="78">
        <v>0</v>
      </c>
      <c r="T24" s="3">
        <v>3</v>
      </c>
      <c r="U24" s="3">
        <v>4</v>
      </c>
      <c r="V24" s="3">
        <v>1</v>
      </c>
    </row>
    <row r="25" spans="1:22" ht="14.25" x14ac:dyDescent="0.2">
      <c r="A25" s="61" t="s">
        <v>141</v>
      </c>
      <c r="B25" s="78" t="s">
        <v>16</v>
      </c>
      <c r="C25" s="89">
        <v>0</v>
      </c>
      <c r="D25" s="89">
        <v>1</v>
      </c>
      <c r="E25" s="89">
        <v>0</v>
      </c>
      <c r="F25" s="89">
        <v>1</v>
      </c>
      <c r="G25" s="89">
        <v>2</v>
      </c>
      <c r="H25" s="89">
        <v>1</v>
      </c>
      <c r="I25" s="89">
        <v>2</v>
      </c>
      <c r="J25" s="89">
        <v>1</v>
      </c>
      <c r="K25" s="103">
        <v>0</v>
      </c>
      <c r="L25" s="89">
        <v>1</v>
      </c>
      <c r="M25" s="89">
        <v>1</v>
      </c>
      <c r="N25" s="103">
        <v>1</v>
      </c>
      <c r="O25" s="103">
        <v>0</v>
      </c>
      <c r="P25" s="103">
        <v>0</v>
      </c>
      <c r="Q25" s="89">
        <v>1</v>
      </c>
      <c r="R25" s="89">
        <v>0</v>
      </c>
      <c r="S25" s="78">
        <v>1</v>
      </c>
      <c r="T25" s="3">
        <v>2</v>
      </c>
      <c r="U25" s="3">
        <v>4</v>
      </c>
      <c r="V25" s="3">
        <v>4</v>
      </c>
    </row>
    <row r="26" spans="1:22" ht="14.25" x14ac:dyDescent="0.2">
      <c r="A26" s="61" t="s">
        <v>142</v>
      </c>
      <c r="B26" s="78" t="s">
        <v>17</v>
      </c>
      <c r="C26" s="103">
        <v>0</v>
      </c>
      <c r="D26" s="103">
        <v>0</v>
      </c>
      <c r="E26" s="89">
        <v>1</v>
      </c>
      <c r="F26" s="103">
        <v>0</v>
      </c>
      <c r="G26" s="89">
        <v>0</v>
      </c>
      <c r="H26" s="103">
        <v>0</v>
      </c>
      <c r="I26" s="103">
        <v>0</v>
      </c>
      <c r="J26" s="89">
        <v>1</v>
      </c>
      <c r="K26" s="89">
        <v>2</v>
      </c>
      <c r="L26" s="89">
        <v>1</v>
      </c>
      <c r="M26" s="89">
        <v>1</v>
      </c>
      <c r="N26" s="103">
        <v>0</v>
      </c>
      <c r="O26" s="89">
        <v>1</v>
      </c>
      <c r="P26" s="103">
        <v>0</v>
      </c>
      <c r="Q26" s="103">
        <v>0</v>
      </c>
      <c r="R26" s="103">
        <v>0</v>
      </c>
      <c r="S26" s="78">
        <v>0</v>
      </c>
      <c r="T26" s="3">
        <v>0</v>
      </c>
      <c r="U26" s="3">
        <v>0</v>
      </c>
      <c r="V26" s="3">
        <v>2</v>
      </c>
    </row>
    <row r="27" spans="1:22" ht="14.25" x14ac:dyDescent="0.2">
      <c r="A27" s="61" t="s">
        <v>143</v>
      </c>
      <c r="B27" s="78" t="s">
        <v>30</v>
      </c>
      <c r="C27" s="103">
        <v>0</v>
      </c>
      <c r="D27" s="103">
        <v>0</v>
      </c>
      <c r="E27" s="103">
        <v>0</v>
      </c>
      <c r="F27" s="103">
        <v>0</v>
      </c>
      <c r="G27" s="103">
        <v>0</v>
      </c>
      <c r="H27" s="103">
        <v>0</v>
      </c>
      <c r="I27" s="103">
        <v>0</v>
      </c>
      <c r="J27" s="103">
        <v>0</v>
      </c>
      <c r="K27" s="103">
        <v>0</v>
      </c>
      <c r="L27" s="103">
        <v>0</v>
      </c>
      <c r="M27" s="103">
        <v>0</v>
      </c>
      <c r="N27" s="103">
        <v>0</v>
      </c>
      <c r="O27" s="103">
        <v>0</v>
      </c>
      <c r="P27" s="103">
        <v>0</v>
      </c>
      <c r="Q27" s="103">
        <v>0</v>
      </c>
      <c r="R27" s="103">
        <v>0</v>
      </c>
      <c r="S27" s="78">
        <v>0</v>
      </c>
      <c r="T27" s="3">
        <v>0</v>
      </c>
      <c r="U27" s="3">
        <v>0</v>
      </c>
      <c r="V27" s="3">
        <v>0</v>
      </c>
    </row>
    <row r="28" spans="1:22" ht="14.25" x14ac:dyDescent="0.2">
      <c r="A28" s="61" t="s">
        <v>144</v>
      </c>
      <c r="B28" s="78" t="s">
        <v>18</v>
      </c>
      <c r="C28" s="103">
        <v>0</v>
      </c>
      <c r="D28" s="103">
        <v>0</v>
      </c>
      <c r="E28" s="89">
        <v>1</v>
      </c>
      <c r="F28" s="103">
        <v>0</v>
      </c>
      <c r="G28" s="89">
        <v>2</v>
      </c>
      <c r="H28" s="103">
        <v>0</v>
      </c>
      <c r="I28" s="103">
        <v>0</v>
      </c>
      <c r="J28" s="103">
        <v>0</v>
      </c>
      <c r="K28" s="103">
        <v>0</v>
      </c>
      <c r="L28" s="103">
        <v>0</v>
      </c>
      <c r="M28" s="103">
        <v>0</v>
      </c>
      <c r="N28" s="103">
        <v>0</v>
      </c>
      <c r="O28" s="103">
        <v>0</v>
      </c>
      <c r="P28" s="89">
        <v>2</v>
      </c>
      <c r="Q28" s="103">
        <v>0</v>
      </c>
      <c r="R28" s="103">
        <v>1</v>
      </c>
      <c r="S28" s="78">
        <v>0</v>
      </c>
      <c r="T28" s="3">
        <v>1</v>
      </c>
      <c r="U28" s="3">
        <v>1</v>
      </c>
      <c r="V28" s="3">
        <v>2</v>
      </c>
    </row>
    <row r="29" spans="1:22" ht="14.25" x14ac:dyDescent="0.2">
      <c r="A29" s="61" t="s">
        <v>145</v>
      </c>
      <c r="B29" s="78" t="s">
        <v>19</v>
      </c>
      <c r="C29" s="103">
        <v>0</v>
      </c>
      <c r="D29" s="103">
        <v>0</v>
      </c>
      <c r="E29" s="103">
        <v>0</v>
      </c>
      <c r="F29" s="103">
        <v>0</v>
      </c>
      <c r="G29" s="103">
        <v>0</v>
      </c>
      <c r="H29" s="103">
        <v>0</v>
      </c>
      <c r="I29" s="103">
        <v>0</v>
      </c>
      <c r="J29" s="103">
        <v>0</v>
      </c>
      <c r="K29" s="103">
        <v>0</v>
      </c>
      <c r="L29" s="103">
        <v>0</v>
      </c>
      <c r="M29" s="103">
        <v>0</v>
      </c>
      <c r="N29" s="103">
        <v>0</v>
      </c>
      <c r="O29" s="103">
        <v>0</v>
      </c>
      <c r="P29" s="103">
        <v>0</v>
      </c>
      <c r="Q29" s="103">
        <v>0</v>
      </c>
      <c r="R29" s="103">
        <v>0</v>
      </c>
      <c r="S29" s="78">
        <v>0</v>
      </c>
      <c r="T29" s="3">
        <v>0</v>
      </c>
      <c r="U29" s="3">
        <v>0</v>
      </c>
      <c r="V29" s="3">
        <v>0</v>
      </c>
    </row>
    <row r="30" spans="1:22" ht="14.25" x14ac:dyDescent="0.2">
      <c r="A30" s="61" t="s">
        <v>146</v>
      </c>
      <c r="B30" s="78" t="s">
        <v>20</v>
      </c>
      <c r="C30" s="103">
        <v>0</v>
      </c>
      <c r="D30" s="103">
        <v>0</v>
      </c>
      <c r="E30" s="103">
        <v>0</v>
      </c>
      <c r="F30" s="103">
        <v>0</v>
      </c>
      <c r="G30" s="103">
        <v>0</v>
      </c>
      <c r="H30" s="103">
        <v>0</v>
      </c>
      <c r="I30" s="103">
        <v>0</v>
      </c>
      <c r="J30" s="103">
        <v>0</v>
      </c>
      <c r="K30" s="103">
        <v>0</v>
      </c>
      <c r="L30" s="103">
        <v>0</v>
      </c>
      <c r="M30" s="103">
        <v>0</v>
      </c>
      <c r="N30" s="103">
        <v>0</v>
      </c>
      <c r="O30" s="103">
        <v>0</v>
      </c>
      <c r="P30" s="103">
        <v>0</v>
      </c>
      <c r="Q30" s="103">
        <v>0</v>
      </c>
      <c r="R30" s="103">
        <v>0</v>
      </c>
      <c r="S30" s="78">
        <v>0</v>
      </c>
      <c r="T30" s="3">
        <v>0</v>
      </c>
      <c r="U30" s="3">
        <v>0</v>
      </c>
      <c r="V30" s="3">
        <v>0</v>
      </c>
    </row>
    <row r="31" spans="1:22" ht="14.25" x14ac:dyDescent="0.2">
      <c r="A31" s="61" t="s">
        <v>147</v>
      </c>
      <c r="B31" s="78" t="s">
        <v>21</v>
      </c>
      <c r="C31" s="89">
        <v>2</v>
      </c>
      <c r="D31" s="89">
        <v>2</v>
      </c>
      <c r="E31" s="89">
        <v>3</v>
      </c>
      <c r="F31" s="89">
        <v>6</v>
      </c>
      <c r="G31" s="89">
        <v>16</v>
      </c>
      <c r="H31" s="89">
        <v>11</v>
      </c>
      <c r="I31" s="89">
        <v>3</v>
      </c>
      <c r="J31" s="89">
        <v>4</v>
      </c>
      <c r="K31" s="89">
        <v>7</v>
      </c>
      <c r="L31" s="89">
        <v>4</v>
      </c>
      <c r="M31" s="89">
        <v>5</v>
      </c>
      <c r="N31" s="89">
        <v>5</v>
      </c>
      <c r="O31" s="89">
        <v>3</v>
      </c>
      <c r="P31" s="89">
        <v>6</v>
      </c>
      <c r="Q31" s="89">
        <v>3</v>
      </c>
      <c r="R31" s="89">
        <v>1</v>
      </c>
      <c r="S31" s="78">
        <v>6</v>
      </c>
      <c r="T31" s="3">
        <v>6</v>
      </c>
      <c r="U31" s="3">
        <v>15</v>
      </c>
      <c r="V31" s="3">
        <v>12</v>
      </c>
    </row>
    <row r="32" spans="1:22" ht="14.25" x14ac:dyDescent="0.2">
      <c r="A32" s="61" t="s">
        <v>148</v>
      </c>
      <c r="B32" s="78" t="s">
        <v>22</v>
      </c>
      <c r="C32" s="103">
        <v>0</v>
      </c>
      <c r="D32" s="89">
        <v>0</v>
      </c>
      <c r="E32" s="89">
        <v>0</v>
      </c>
      <c r="F32" s="89">
        <v>0</v>
      </c>
      <c r="G32" s="89">
        <v>1</v>
      </c>
      <c r="H32" s="89">
        <v>1</v>
      </c>
      <c r="I32" s="103">
        <v>0</v>
      </c>
      <c r="J32" s="89">
        <v>1</v>
      </c>
      <c r="K32" s="89">
        <v>1</v>
      </c>
      <c r="L32" s="89">
        <v>3</v>
      </c>
      <c r="M32" s="89">
        <v>3</v>
      </c>
      <c r="N32" s="89">
        <v>1</v>
      </c>
      <c r="O32" s="103">
        <v>0</v>
      </c>
      <c r="P32" s="89">
        <v>1</v>
      </c>
      <c r="Q32" s="103">
        <v>0</v>
      </c>
      <c r="R32" s="103">
        <v>0</v>
      </c>
      <c r="S32" s="78">
        <v>1</v>
      </c>
      <c r="T32" s="3">
        <v>1</v>
      </c>
      <c r="U32" s="3">
        <v>0</v>
      </c>
      <c r="V32" s="3">
        <v>0</v>
      </c>
    </row>
    <row r="33" spans="1:22" ht="14.25" x14ac:dyDescent="0.2">
      <c r="A33" s="61" t="s">
        <v>149</v>
      </c>
      <c r="B33" s="78" t="s">
        <v>23</v>
      </c>
      <c r="C33" s="89">
        <v>2</v>
      </c>
      <c r="D33" s="89">
        <v>2</v>
      </c>
      <c r="E33" s="89">
        <v>2</v>
      </c>
      <c r="F33" s="89">
        <v>5</v>
      </c>
      <c r="G33" s="89">
        <v>3</v>
      </c>
      <c r="H33" s="89">
        <v>3</v>
      </c>
      <c r="I33" s="89">
        <v>1</v>
      </c>
      <c r="J33" s="89">
        <v>2</v>
      </c>
      <c r="K33" s="89">
        <v>1</v>
      </c>
      <c r="L33" s="89">
        <v>2</v>
      </c>
      <c r="M33" s="89">
        <v>1</v>
      </c>
      <c r="N33" s="89">
        <v>3</v>
      </c>
      <c r="O33" s="89">
        <v>3</v>
      </c>
      <c r="P33" s="89">
        <v>3</v>
      </c>
      <c r="Q33" s="89">
        <v>2</v>
      </c>
      <c r="R33" s="89">
        <v>2</v>
      </c>
      <c r="S33" s="78">
        <v>1</v>
      </c>
      <c r="T33" s="3">
        <v>3</v>
      </c>
      <c r="U33" s="3">
        <v>6</v>
      </c>
      <c r="V33" s="3">
        <v>4</v>
      </c>
    </row>
    <row r="34" spans="1:22" ht="14.25" x14ac:dyDescent="0.2">
      <c r="A34" s="61" t="s">
        <v>150</v>
      </c>
      <c r="B34" s="78" t="s">
        <v>24</v>
      </c>
      <c r="C34" s="103">
        <v>0</v>
      </c>
      <c r="D34" s="103">
        <v>0</v>
      </c>
      <c r="E34" s="103">
        <v>0</v>
      </c>
      <c r="F34" s="103">
        <v>0</v>
      </c>
      <c r="G34" s="103">
        <v>0</v>
      </c>
      <c r="H34" s="103">
        <v>0</v>
      </c>
      <c r="I34" s="103">
        <v>0</v>
      </c>
      <c r="J34" s="103">
        <v>0</v>
      </c>
      <c r="K34" s="103">
        <v>0</v>
      </c>
      <c r="L34" s="103">
        <v>0</v>
      </c>
      <c r="M34" s="103">
        <v>0</v>
      </c>
      <c r="N34" s="103">
        <v>0</v>
      </c>
      <c r="O34" s="103">
        <v>0</v>
      </c>
      <c r="P34" s="103">
        <v>0</v>
      </c>
      <c r="Q34" s="103">
        <v>0</v>
      </c>
      <c r="R34" s="103">
        <v>0</v>
      </c>
      <c r="S34" s="78">
        <v>0</v>
      </c>
      <c r="T34" s="3">
        <v>0</v>
      </c>
      <c r="U34" s="3">
        <v>0</v>
      </c>
      <c r="V34" s="3">
        <v>0</v>
      </c>
    </row>
    <row r="35" spans="1:22" ht="14.25" x14ac:dyDescent="0.2">
      <c r="A35" s="61" t="s">
        <v>151</v>
      </c>
      <c r="B35" s="78" t="s">
        <v>25</v>
      </c>
      <c r="C35" s="103">
        <v>0</v>
      </c>
      <c r="D35" s="89">
        <v>1</v>
      </c>
      <c r="E35" s="89">
        <v>1</v>
      </c>
      <c r="F35" s="89">
        <v>5</v>
      </c>
      <c r="G35" s="89">
        <v>2</v>
      </c>
      <c r="H35" s="89">
        <v>3</v>
      </c>
      <c r="I35" s="89">
        <v>3</v>
      </c>
      <c r="J35" s="89">
        <v>1</v>
      </c>
      <c r="K35" s="89">
        <v>3</v>
      </c>
      <c r="L35" s="89">
        <v>2</v>
      </c>
      <c r="M35" s="103">
        <v>0</v>
      </c>
      <c r="N35" s="103">
        <v>0</v>
      </c>
      <c r="O35" s="89">
        <v>3</v>
      </c>
      <c r="P35" s="89">
        <v>2</v>
      </c>
      <c r="Q35" s="103">
        <v>0</v>
      </c>
      <c r="R35" s="103">
        <v>1</v>
      </c>
      <c r="S35" s="78">
        <v>2</v>
      </c>
      <c r="T35" s="3">
        <v>5</v>
      </c>
      <c r="U35" s="3">
        <v>3</v>
      </c>
      <c r="V35" s="3">
        <v>5</v>
      </c>
    </row>
    <row r="36" spans="1:22" ht="14.25" x14ac:dyDescent="0.2">
      <c r="A36" s="61" t="s">
        <v>152</v>
      </c>
      <c r="B36" s="78" t="s">
        <v>26</v>
      </c>
      <c r="C36" s="89">
        <v>1</v>
      </c>
      <c r="D36" s="89">
        <v>0</v>
      </c>
      <c r="E36" s="89">
        <v>2</v>
      </c>
      <c r="F36" s="89">
        <v>2</v>
      </c>
      <c r="G36" s="89">
        <v>8</v>
      </c>
      <c r="H36" s="89">
        <v>7</v>
      </c>
      <c r="I36" s="89">
        <v>5</v>
      </c>
      <c r="J36" s="89">
        <v>4</v>
      </c>
      <c r="K36" s="89">
        <v>6</v>
      </c>
      <c r="L36" s="89">
        <v>7</v>
      </c>
      <c r="M36" s="89">
        <v>0</v>
      </c>
      <c r="N36" s="89">
        <v>4</v>
      </c>
      <c r="O36" s="89">
        <v>3</v>
      </c>
      <c r="P36" s="89">
        <v>12</v>
      </c>
      <c r="Q36" s="89">
        <v>3</v>
      </c>
      <c r="R36" s="89">
        <v>4</v>
      </c>
      <c r="S36" s="78">
        <v>10</v>
      </c>
      <c r="T36" s="3">
        <v>7</v>
      </c>
      <c r="U36" s="3">
        <v>6</v>
      </c>
      <c r="V36" s="3">
        <v>8</v>
      </c>
    </row>
    <row r="37" spans="1:22" ht="14.25" x14ac:dyDescent="0.2">
      <c r="A37" s="61" t="s">
        <v>153</v>
      </c>
      <c r="B37" s="78" t="s">
        <v>27</v>
      </c>
      <c r="C37" s="89">
        <v>4</v>
      </c>
      <c r="D37" s="89">
        <v>1</v>
      </c>
      <c r="E37" s="89">
        <v>3</v>
      </c>
      <c r="F37" s="89">
        <v>3</v>
      </c>
      <c r="G37" s="89">
        <v>4</v>
      </c>
      <c r="H37" s="89">
        <v>3</v>
      </c>
      <c r="I37" s="89">
        <v>2</v>
      </c>
      <c r="J37" s="89">
        <v>1</v>
      </c>
      <c r="K37" s="103">
        <v>0</v>
      </c>
      <c r="L37" s="89">
        <v>2</v>
      </c>
      <c r="M37" s="89">
        <v>1</v>
      </c>
      <c r="N37" s="103">
        <v>0</v>
      </c>
      <c r="O37" s="89">
        <v>3</v>
      </c>
      <c r="P37" s="89">
        <v>5</v>
      </c>
      <c r="Q37" s="89">
        <v>2</v>
      </c>
      <c r="R37" s="89">
        <v>4</v>
      </c>
      <c r="S37" s="78">
        <v>4</v>
      </c>
      <c r="T37" s="3">
        <v>4</v>
      </c>
      <c r="U37" s="3">
        <v>14</v>
      </c>
      <c r="V37" s="3">
        <v>10</v>
      </c>
    </row>
    <row r="38" spans="1:22" ht="14.25" x14ac:dyDescent="0.2">
      <c r="A38" s="61" t="s">
        <v>154</v>
      </c>
      <c r="B38" s="78" t="s">
        <v>28</v>
      </c>
      <c r="C38" s="103">
        <v>0</v>
      </c>
      <c r="D38" s="103">
        <v>0</v>
      </c>
      <c r="E38" s="103">
        <v>0</v>
      </c>
      <c r="F38" s="103">
        <v>0</v>
      </c>
      <c r="G38" s="103">
        <v>0</v>
      </c>
      <c r="H38" s="103">
        <v>0</v>
      </c>
      <c r="I38" s="103">
        <v>0</v>
      </c>
      <c r="J38" s="103">
        <v>0</v>
      </c>
      <c r="K38" s="103">
        <v>0</v>
      </c>
      <c r="L38" s="103">
        <v>0</v>
      </c>
      <c r="M38" s="103">
        <v>0</v>
      </c>
      <c r="N38" s="103">
        <v>0</v>
      </c>
      <c r="O38" s="103">
        <v>0</v>
      </c>
      <c r="P38" s="103">
        <v>0</v>
      </c>
      <c r="Q38" s="103">
        <v>0</v>
      </c>
      <c r="R38" s="103">
        <v>0</v>
      </c>
      <c r="S38" s="78">
        <v>0</v>
      </c>
      <c r="T38" s="3">
        <v>0</v>
      </c>
      <c r="U38" s="3">
        <v>0</v>
      </c>
      <c r="V38" s="3">
        <v>0</v>
      </c>
    </row>
    <row r="39" spans="1:22" ht="26.25" customHeight="1" x14ac:dyDescent="0.2">
      <c r="A39" s="289" t="s">
        <v>155</v>
      </c>
      <c r="B39" s="78" t="s">
        <v>29</v>
      </c>
      <c r="C39" s="89">
        <v>1</v>
      </c>
      <c r="D39" s="103">
        <v>0</v>
      </c>
      <c r="E39" s="89">
        <v>3</v>
      </c>
      <c r="F39" s="103">
        <v>0</v>
      </c>
      <c r="G39" s="89">
        <v>0</v>
      </c>
      <c r="H39" s="89">
        <v>1</v>
      </c>
      <c r="I39" s="103">
        <v>0</v>
      </c>
      <c r="J39" s="89">
        <v>1</v>
      </c>
      <c r="K39" s="103">
        <v>0</v>
      </c>
      <c r="L39" s="89">
        <v>1</v>
      </c>
      <c r="M39" s="89">
        <v>1</v>
      </c>
      <c r="N39" s="89">
        <v>1</v>
      </c>
      <c r="O39" s="89">
        <v>1</v>
      </c>
      <c r="P39" s="103">
        <v>0</v>
      </c>
      <c r="Q39" s="103">
        <v>0</v>
      </c>
      <c r="R39" s="103">
        <v>2</v>
      </c>
      <c r="S39" s="78">
        <v>0</v>
      </c>
      <c r="T39" s="3">
        <v>1</v>
      </c>
      <c r="U39" s="3">
        <v>4</v>
      </c>
      <c r="V39" s="3">
        <v>7</v>
      </c>
    </row>
    <row r="40" spans="1:22" ht="15" x14ac:dyDescent="0.2">
      <c r="A40" s="79" t="s">
        <v>157</v>
      </c>
      <c r="B40" s="79" t="s">
        <v>36</v>
      </c>
      <c r="C40" s="92">
        <v>48</v>
      </c>
      <c r="D40" s="92">
        <v>49</v>
      </c>
      <c r="E40" s="92">
        <v>92</v>
      </c>
      <c r="F40" s="92">
        <v>128</v>
      </c>
      <c r="G40" s="92">
        <v>228</v>
      </c>
      <c r="H40" s="92">
        <v>164</v>
      </c>
      <c r="I40" s="92">
        <v>96</v>
      </c>
      <c r="J40" s="92">
        <v>121</v>
      </c>
      <c r="K40" s="92">
        <v>109</v>
      </c>
      <c r="L40" s="92">
        <v>109</v>
      </c>
      <c r="M40" s="92">
        <v>116</v>
      </c>
      <c r="N40" s="92">
        <v>158</v>
      </c>
      <c r="O40" s="92">
        <v>148</v>
      </c>
      <c r="P40" s="92">
        <v>153</v>
      </c>
      <c r="Q40" s="92">
        <v>171</v>
      </c>
      <c r="R40" s="92">
        <v>175</v>
      </c>
      <c r="S40" s="92">
        <v>257</v>
      </c>
      <c r="T40" s="92">
        <v>254</v>
      </c>
      <c r="U40" s="92">
        <v>391</v>
      </c>
      <c r="V40" s="92">
        <v>427</v>
      </c>
    </row>
    <row r="43" spans="1:22" x14ac:dyDescent="0.2">
      <c r="A43" s="73" t="s">
        <v>162</v>
      </c>
      <c r="T43" s="48" t="s">
        <v>81</v>
      </c>
      <c r="U43" s="48"/>
    </row>
    <row r="44" spans="1:22" x14ac:dyDescent="0.2">
      <c r="A44" s="73" t="s">
        <v>163</v>
      </c>
      <c r="T44" s="49" t="s">
        <v>244</v>
      </c>
      <c r="U44" s="49"/>
    </row>
    <row r="45" spans="1:22" x14ac:dyDescent="0.2">
      <c r="T45" s="50" t="s">
        <v>243</v>
      </c>
      <c r="U45" s="50"/>
    </row>
    <row r="48" spans="1:22" x14ac:dyDescent="0.2">
      <c r="A48" s="7" t="s">
        <v>40</v>
      </c>
      <c r="C48" s="18"/>
      <c r="D48" s="18"/>
      <c r="E48" s="18"/>
      <c r="F48" s="18"/>
      <c r="G48" s="18"/>
      <c r="H48" s="18"/>
      <c r="I48" s="18"/>
      <c r="J48" s="18"/>
      <c r="K48" s="18"/>
      <c r="L48" s="18"/>
      <c r="M48" s="18"/>
      <c r="N48" s="18"/>
      <c r="O48" s="18"/>
      <c r="P48" s="18"/>
      <c r="Q48" s="18"/>
      <c r="R48" s="18"/>
      <c r="S48" s="18"/>
      <c r="T48" s="18"/>
      <c r="U48" s="18"/>
    </row>
  </sheetData>
  <phoneticPr fontId="44" type="noConversion"/>
  <hyperlinks>
    <hyperlink ref="A48" location="Index!A1" display="Back to index" xr:uid="{00000000-0004-0000-1800-000000000000}"/>
    <hyperlink ref="A3" r:id="rId1" xr:uid="{00000000-0004-0000-1800-000001000000}"/>
    <hyperlink ref="S1" location="Index!A1" display="Return to contents" xr:uid="{00000000-0004-0000-1800-000002000000}"/>
  </hyperlinks>
  <pageMargins left="0.7" right="0.7" top="0.75" bottom="0.75" header="0.3" footer="0.3"/>
  <pageSetup paperSize="9" scale="83" fitToHeight="0"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3">
    <pageSetUpPr fitToPage="1"/>
  </sheetPr>
  <dimension ref="A1:H26"/>
  <sheetViews>
    <sheetView workbookViewId="0">
      <selection activeCell="C24" sqref="C24"/>
    </sheetView>
  </sheetViews>
  <sheetFormatPr defaultColWidth="9.140625" defaultRowHeight="12.75" x14ac:dyDescent="0.2"/>
  <cols>
    <col min="1" max="1" width="15.7109375" style="25" customWidth="1"/>
    <col min="2" max="2" width="19.42578125" style="25" bestFit="1" customWidth="1"/>
    <col min="3" max="4" width="20.7109375" style="25" customWidth="1"/>
    <col min="5" max="5" width="23" style="25" customWidth="1"/>
    <col min="6" max="16384" width="9.140625" style="25"/>
  </cols>
  <sheetData>
    <row r="1" spans="1:5" s="37" customFormat="1" ht="12.75" customHeight="1" x14ac:dyDescent="0.2">
      <c r="A1" s="61"/>
      <c r="B1" s="61"/>
      <c r="C1" s="61"/>
      <c r="D1" s="64" t="s">
        <v>123</v>
      </c>
      <c r="E1" s="62"/>
    </row>
    <row r="2" spans="1:5" s="37" customFormat="1" ht="15.75" x14ac:dyDescent="0.25">
      <c r="A2" s="63" t="s">
        <v>94</v>
      </c>
      <c r="B2" s="61"/>
      <c r="C2" s="61"/>
      <c r="D2" s="61"/>
      <c r="E2" s="62"/>
    </row>
    <row r="3" spans="1:5" s="37" customFormat="1" ht="15" x14ac:dyDescent="0.2">
      <c r="A3" s="59" t="s">
        <v>95</v>
      </c>
      <c r="B3" s="61"/>
      <c r="C3" s="61"/>
      <c r="D3" s="61"/>
      <c r="E3" s="62"/>
    </row>
    <row r="4" spans="1:5" s="37" customFormat="1" ht="15" x14ac:dyDescent="0.2">
      <c r="A4" s="57"/>
      <c r="B4" s="61"/>
      <c r="C4" s="61"/>
      <c r="D4" s="61"/>
      <c r="E4" s="62"/>
    </row>
    <row r="5" spans="1:5" ht="44.25" customHeight="1" x14ac:dyDescent="0.25">
      <c r="A5" s="483" t="s">
        <v>273</v>
      </c>
      <c r="B5" s="483"/>
      <c r="C5" s="483"/>
      <c r="D5" s="483"/>
      <c r="E5" s="259"/>
    </row>
    <row r="6" spans="1:5" x14ac:dyDescent="0.2">
      <c r="D6" s="27"/>
    </row>
    <row r="7" spans="1:5" ht="46.5" customHeight="1" x14ac:dyDescent="0.2">
      <c r="A7" s="337" t="s">
        <v>74</v>
      </c>
      <c r="B7" s="337" t="s">
        <v>72</v>
      </c>
      <c r="C7" s="250" t="s">
        <v>93</v>
      </c>
      <c r="D7" s="258"/>
      <c r="E7" s="258"/>
    </row>
    <row r="8" spans="1:5" ht="23.25" customHeight="1" x14ac:dyDescent="0.2">
      <c r="A8" s="236" t="s">
        <v>224</v>
      </c>
      <c r="B8" s="236" t="s">
        <v>73</v>
      </c>
      <c r="C8" s="236">
        <v>424</v>
      </c>
      <c r="D8" s="336"/>
      <c r="E8" s="129"/>
    </row>
    <row r="9" spans="1:5" ht="14.25" x14ac:dyDescent="0.2">
      <c r="A9" s="335" t="s">
        <v>225</v>
      </c>
      <c r="B9" s="335" t="s">
        <v>73</v>
      </c>
      <c r="C9" s="335">
        <v>332</v>
      </c>
      <c r="D9" s="336"/>
      <c r="E9" s="129"/>
    </row>
    <row r="10" spans="1:5" ht="14.25" x14ac:dyDescent="0.2">
      <c r="A10" s="335" t="s">
        <v>226</v>
      </c>
      <c r="B10" s="335" t="s">
        <v>73</v>
      </c>
      <c r="C10" s="335">
        <v>290</v>
      </c>
      <c r="D10" s="336"/>
      <c r="E10" s="129"/>
    </row>
    <row r="11" spans="1:5" ht="14.25" x14ac:dyDescent="0.2">
      <c r="A11" s="335" t="s">
        <v>228</v>
      </c>
      <c r="B11" s="335" t="s">
        <v>73</v>
      </c>
      <c r="C11" s="335">
        <v>265</v>
      </c>
      <c r="D11" s="336"/>
      <c r="E11" s="129"/>
    </row>
    <row r="12" spans="1:5" ht="14.25" x14ac:dyDescent="0.2">
      <c r="A12" s="335" t="s">
        <v>227</v>
      </c>
      <c r="B12" s="335" t="s">
        <v>73</v>
      </c>
      <c r="C12" s="335">
        <v>252</v>
      </c>
      <c r="D12" s="336"/>
      <c r="E12" s="129"/>
    </row>
    <row r="13" spans="1:5" ht="14.25" x14ac:dyDescent="0.2">
      <c r="A13" s="335" t="s">
        <v>229</v>
      </c>
      <c r="B13" s="335" t="s">
        <v>0</v>
      </c>
      <c r="C13" s="335">
        <v>123</v>
      </c>
      <c r="D13" s="336"/>
      <c r="E13" s="129"/>
    </row>
    <row r="14" spans="1:5" ht="14.25" x14ac:dyDescent="0.2">
      <c r="A14" s="335" t="s">
        <v>230</v>
      </c>
      <c r="B14" s="335" t="s">
        <v>13</v>
      </c>
      <c r="C14" s="335">
        <v>101</v>
      </c>
      <c r="D14" s="336"/>
      <c r="E14" s="129"/>
    </row>
    <row r="15" spans="1:5" ht="14.25" x14ac:dyDescent="0.2">
      <c r="A15" s="335" t="s">
        <v>238</v>
      </c>
      <c r="B15" s="335" t="s">
        <v>12</v>
      </c>
      <c r="C15" s="335">
        <v>86</v>
      </c>
      <c r="D15" s="336"/>
      <c r="E15" s="129"/>
    </row>
    <row r="16" spans="1:5" ht="14.25" x14ac:dyDescent="0.2">
      <c r="A16" s="335" t="s">
        <v>231</v>
      </c>
      <c r="B16" s="335" t="s">
        <v>9</v>
      </c>
      <c r="C16" s="335">
        <v>81</v>
      </c>
      <c r="D16" s="336"/>
      <c r="E16" s="129"/>
    </row>
    <row r="17" spans="1:8" s="340" customFormat="1" ht="24" customHeight="1" x14ac:dyDescent="0.2">
      <c r="A17" s="338" t="s">
        <v>232</v>
      </c>
      <c r="B17" s="338" t="s">
        <v>73</v>
      </c>
      <c r="C17" s="338">
        <v>73</v>
      </c>
      <c r="D17" s="339"/>
      <c r="E17" s="129"/>
    </row>
    <row r="20" spans="1:8" x14ac:dyDescent="0.2">
      <c r="A20" s="73" t="s">
        <v>162</v>
      </c>
      <c r="D20" s="48" t="s">
        <v>81</v>
      </c>
      <c r="E20" s="48"/>
    </row>
    <row r="21" spans="1:8" x14ac:dyDescent="0.2">
      <c r="A21" s="73" t="s">
        <v>163</v>
      </c>
      <c r="B21" s="7"/>
      <c r="D21" s="49" t="s">
        <v>244</v>
      </c>
      <c r="E21" s="49"/>
    </row>
    <row r="22" spans="1:8" x14ac:dyDescent="0.2">
      <c r="A22" s="3"/>
      <c r="D22" s="50" t="s">
        <v>243</v>
      </c>
      <c r="E22" s="50"/>
    </row>
    <row r="25" spans="1:8" x14ac:dyDescent="0.2">
      <c r="H25" s="7"/>
    </row>
    <row r="26" spans="1:8" x14ac:dyDescent="0.2">
      <c r="A26" s="7" t="s">
        <v>40</v>
      </c>
    </row>
  </sheetData>
  <mergeCells count="1">
    <mergeCell ref="A5:D5"/>
  </mergeCells>
  <hyperlinks>
    <hyperlink ref="A3" r:id="rId1" xr:uid="{00000000-0004-0000-1900-000000000000}"/>
    <hyperlink ref="D1" location="Index!A1" display="Return to contents" xr:uid="{00000000-0004-0000-1900-000001000000}"/>
    <hyperlink ref="A26" location="Index!A1" display="Back to index" xr:uid="{00000000-0004-0000-1900-000002000000}"/>
  </hyperlinks>
  <pageMargins left="0.7" right="0.7" top="0.75" bottom="0.75" header="0.3" footer="0.3"/>
  <pageSetup paperSize="9" fitToHeight="0"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5">
    <pageSetUpPr fitToPage="1"/>
  </sheetPr>
  <dimension ref="A1:V77"/>
  <sheetViews>
    <sheetView workbookViewId="0">
      <selection activeCell="A2" sqref="A2"/>
    </sheetView>
  </sheetViews>
  <sheetFormatPr defaultColWidth="9.140625" defaultRowHeight="12.75" x14ac:dyDescent="0.2"/>
  <cols>
    <col min="1" max="1" width="19.7109375" style="3" customWidth="1"/>
    <col min="2" max="2" width="21.85546875" style="3" bestFit="1" customWidth="1"/>
    <col min="3" max="20" width="9.7109375" style="3" customWidth="1"/>
    <col min="21" max="16384" width="9.140625" style="3"/>
  </cols>
  <sheetData>
    <row r="1" spans="1:22" s="37" customFormat="1" ht="12.75" customHeight="1" x14ac:dyDescent="0.2">
      <c r="A1" s="61"/>
      <c r="B1" s="61"/>
      <c r="C1" s="61"/>
      <c r="E1" s="62"/>
      <c r="S1" s="64" t="s">
        <v>123</v>
      </c>
      <c r="T1" s="64"/>
    </row>
    <row r="2" spans="1:22" s="37" customFormat="1" ht="15.75" x14ac:dyDescent="0.25">
      <c r="A2" s="63" t="s">
        <v>94</v>
      </c>
      <c r="B2" s="61"/>
      <c r="C2" s="61"/>
      <c r="D2" s="61"/>
      <c r="E2" s="62"/>
    </row>
    <row r="3" spans="1:22" s="37" customFormat="1" ht="15" x14ac:dyDescent="0.2">
      <c r="A3" s="59" t="s">
        <v>95</v>
      </c>
      <c r="B3" s="61"/>
      <c r="C3" s="61"/>
      <c r="D3" s="61"/>
      <c r="E3" s="62"/>
    </row>
    <row r="4" spans="1:22" s="37" customFormat="1" ht="15" x14ac:dyDescent="0.2">
      <c r="A4" s="57"/>
      <c r="B4" s="61"/>
      <c r="C4" s="61"/>
      <c r="D4" s="61"/>
      <c r="E4" s="62"/>
    </row>
    <row r="5" spans="1:22" ht="15.75" x14ac:dyDescent="0.2">
      <c r="A5" s="60" t="s">
        <v>272</v>
      </c>
      <c r="B5" s="5"/>
    </row>
    <row r="6" spans="1:22" x14ac:dyDescent="0.2">
      <c r="P6" s="6"/>
      <c r="Q6" s="6"/>
      <c r="R6" s="6"/>
      <c r="S6" s="80"/>
      <c r="T6" s="80"/>
      <c r="U6" s="80"/>
      <c r="V6" s="80" t="s">
        <v>39</v>
      </c>
    </row>
    <row r="7" spans="1:22" ht="14.25" x14ac:dyDescent="0.2">
      <c r="A7" s="75" t="s">
        <v>156</v>
      </c>
      <c r="B7" s="75" t="s">
        <v>72</v>
      </c>
      <c r="C7" s="76" t="s">
        <v>41</v>
      </c>
      <c r="D7" s="76" t="s">
        <v>42</v>
      </c>
      <c r="E7" s="76" t="s">
        <v>43</v>
      </c>
      <c r="F7" s="76" t="s">
        <v>44</v>
      </c>
      <c r="G7" s="76" t="s">
        <v>45</v>
      </c>
      <c r="H7" s="76" t="s">
        <v>46</v>
      </c>
      <c r="I7" s="76" t="s">
        <v>47</v>
      </c>
      <c r="J7" s="76" t="s">
        <v>48</v>
      </c>
      <c r="K7" s="76" t="s">
        <v>49</v>
      </c>
      <c r="L7" s="76" t="s">
        <v>50</v>
      </c>
      <c r="M7" s="76" t="s">
        <v>51</v>
      </c>
      <c r="N7" s="76" t="s">
        <v>52</v>
      </c>
      <c r="O7" s="76" t="s">
        <v>53</v>
      </c>
      <c r="P7" s="76" t="s">
        <v>54</v>
      </c>
      <c r="Q7" s="76" t="s">
        <v>55</v>
      </c>
      <c r="R7" s="76" t="s">
        <v>70</v>
      </c>
      <c r="S7" s="76" t="s">
        <v>92</v>
      </c>
      <c r="T7" s="76" t="s">
        <v>223</v>
      </c>
      <c r="U7" s="76" t="s">
        <v>234</v>
      </c>
      <c r="V7" s="76" t="s">
        <v>242</v>
      </c>
    </row>
    <row r="8" spans="1:22" s="2" customFormat="1" ht="24.75" customHeight="1" x14ac:dyDescent="0.2">
      <c r="A8" s="61" t="s">
        <v>124</v>
      </c>
      <c r="B8" s="98" t="s">
        <v>0</v>
      </c>
      <c r="C8" s="341">
        <v>2200000</v>
      </c>
      <c r="D8" s="341">
        <v>1500000</v>
      </c>
      <c r="E8" s="341">
        <v>3625000</v>
      </c>
      <c r="F8" s="341">
        <v>9020000</v>
      </c>
      <c r="G8" s="341">
        <v>13421564</v>
      </c>
      <c r="H8" s="341">
        <v>12104269</v>
      </c>
      <c r="I8" s="341">
        <v>6054876</v>
      </c>
      <c r="J8" s="341">
        <v>10154500</v>
      </c>
      <c r="K8" s="341">
        <v>18946111</v>
      </c>
      <c r="L8" s="341">
        <v>22118962</v>
      </c>
      <c r="M8" s="341">
        <v>26353679</v>
      </c>
      <c r="N8" s="341">
        <v>27263897</v>
      </c>
      <c r="O8" s="341">
        <v>17980333</v>
      </c>
      <c r="P8" s="341">
        <v>3705000</v>
      </c>
      <c r="Q8" s="341">
        <v>3515000</v>
      </c>
      <c r="R8" s="341">
        <v>8550000</v>
      </c>
      <c r="S8" s="330">
        <v>9255000</v>
      </c>
      <c r="T8" s="330">
        <v>4530000</v>
      </c>
      <c r="U8" s="330">
        <v>9553450</v>
      </c>
      <c r="V8" s="330">
        <v>2645100</v>
      </c>
    </row>
    <row r="9" spans="1:22" ht="14.25" x14ac:dyDescent="0.2">
      <c r="A9" s="61" t="s">
        <v>125</v>
      </c>
      <c r="B9" s="78" t="s">
        <v>1</v>
      </c>
      <c r="C9" s="129">
        <v>0</v>
      </c>
      <c r="D9" s="129">
        <v>0</v>
      </c>
      <c r="E9" s="129">
        <v>1125000</v>
      </c>
      <c r="F9" s="129">
        <v>3648000</v>
      </c>
      <c r="G9" s="129">
        <v>2760000</v>
      </c>
      <c r="H9" s="129">
        <v>1050000</v>
      </c>
      <c r="I9" s="129">
        <v>2440000</v>
      </c>
      <c r="J9" s="129">
        <v>7000000</v>
      </c>
      <c r="K9" s="129">
        <v>1640000</v>
      </c>
      <c r="L9" s="129">
        <v>8039000</v>
      </c>
      <c r="M9" s="129">
        <v>3686950</v>
      </c>
      <c r="N9" s="129">
        <v>6535100</v>
      </c>
      <c r="O9" s="129">
        <v>2092000</v>
      </c>
      <c r="P9" s="129">
        <v>3833500</v>
      </c>
      <c r="Q9" s="129">
        <v>0</v>
      </c>
      <c r="R9" s="129">
        <v>2150000</v>
      </c>
      <c r="S9" s="83">
        <v>2190000</v>
      </c>
      <c r="T9" s="83">
        <v>1150000</v>
      </c>
      <c r="U9" s="83">
        <v>3925521</v>
      </c>
      <c r="V9" s="83">
        <v>3340000</v>
      </c>
    </row>
    <row r="10" spans="1:22" ht="14.25" x14ac:dyDescent="0.2">
      <c r="A10" s="61" t="s">
        <v>126</v>
      </c>
      <c r="B10" s="78" t="s">
        <v>2</v>
      </c>
      <c r="C10" s="129">
        <v>1525000</v>
      </c>
      <c r="D10" s="129">
        <v>1270000</v>
      </c>
      <c r="E10" s="129">
        <v>0</v>
      </c>
      <c r="F10" s="129">
        <v>0</v>
      </c>
      <c r="G10" s="129">
        <v>0</v>
      </c>
      <c r="H10" s="129">
        <v>0</v>
      </c>
      <c r="I10" s="129">
        <v>0</v>
      </c>
      <c r="J10" s="129">
        <v>1250000</v>
      </c>
      <c r="K10" s="129">
        <v>0</v>
      </c>
      <c r="L10" s="129">
        <v>0</v>
      </c>
      <c r="M10" s="129">
        <v>3326000</v>
      </c>
      <c r="N10" s="129">
        <v>1186000</v>
      </c>
      <c r="O10" s="129">
        <v>0</v>
      </c>
      <c r="P10" s="129">
        <v>0</v>
      </c>
      <c r="Q10" s="129">
        <v>0</v>
      </c>
      <c r="R10" s="129">
        <v>1310000</v>
      </c>
      <c r="S10" s="83">
        <v>1660000</v>
      </c>
      <c r="T10" s="83">
        <v>0</v>
      </c>
      <c r="U10" s="83">
        <v>0</v>
      </c>
      <c r="V10" s="83">
        <v>0</v>
      </c>
    </row>
    <row r="11" spans="1:22" ht="14.25" x14ac:dyDescent="0.2">
      <c r="A11" s="61" t="s">
        <v>127</v>
      </c>
      <c r="B11" s="78" t="s">
        <v>3</v>
      </c>
      <c r="C11" s="129">
        <v>0</v>
      </c>
      <c r="D11" s="129">
        <v>0</v>
      </c>
      <c r="E11" s="129">
        <v>0</v>
      </c>
      <c r="F11" s="129">
        <v>0</v>
      </c>
      <c r="G11" s="129">
        <v>0</v>
      </c>
      <c r="H11" s="129">
        <v>1075000</v>
      </c>
      <c r="I11" s="129">
        <v>2910000</v>
      </c>
      <c r="J11" s="129">
        <v>1360000</v>
      </c>
      <c r="K11" s="129">
        <v>2670000</v>
      </c>
      <c r="L11" s="129">
        <v>2998344</v>
      </c>
      <c r="M11" s="129">
        <v>1825000</v>
      </c>
      <c r="N11" s="129">
        <v>0</v>
      </c>
      <c r="O11" s="129">
        <v>1200000</v>
      </c>
      <c r="P11" s="129">
        <v>2505000</v>
      </c>
      <c r="Q11" s="129">
        <v>0</v>
      </c>
      <c r="R11" s="129">
        <v>0</v>
      </c>
      <c r="S11" s="83">
        <v>2223000</v>
      </c>
      <c r="T11" s="83">
        <v>0</v>
      </c>
      <c r="U11" s="83">
        <v>0</v>
      </c>
      <c r="V11" s="83">
        <v>5544980</v>
      </c>
    </row>
    <row r="12" spans="1:22" ht="14.25" x14ac:dyDescent="0.2">
      <c r="A12" s="61" t="s">
        <v>128</v>
      </c>
      <c r="B12" s="78" t="s">
        <v>73</v>
      </c>
      <c r="C12" s="129">
        <v>34947557</v>
      </c>
      <c r="D12" s="129">
        <v>33371676</v>
      </c>
      <c r="E12" s="129">
        <v>75154448</v>
      </c>
      <c r="F12" s="129">
        <v>104453867</v>
      </c>
      <c r="G12" s="129">
        <v>182874159</v>
      </c>
      <c r="H12" s="129">
        <v>104588991</v>
      </c>
      <c r="I12" s="129">
        <v>70228969</v>
      </c>
      <c r="J12" s="129">
        <v>82355626</v>
      </c>
      <c r="K12" s="129">
        <v>82441823</v>
      </c>
      <c r="L12" s="129">
        <v>68370517</v>
      </c>
      <c r="M12" s="129">
        <v>80398342</v>
      </c>
      <c r="N12" s="129">
        <v>122219668</v>
      </c>
      <c r="O12" s="129">
        <v>95689639</v>
      </c>
      <c r="P12" s="129">
        <v>120790292</v>
      </c>
      <c r="Q12" s="129">
        <v>149635549</v>
      </c>
      <c r="R12" s="129">
        <v>164890991</v>
      </c>
      <c r="S12" s="83">
        <v>269144870</v>
      </c>
      <c r="T12" s="83">
        <v>218898508</v>
      </c>
      <c r="U12" s="83">
        <v>319760196</v>
      </c>
      <c r="V12" s="83">
        <v>362995923</v>
      </c>
    </row>
    <row r="13" spans="1:22" ht="14.25" x14ac:dyDescent="0.2">
      <c r="A13" s="61" t="s">
        <v>129</v>
      </c>
      <c r="B13" s="78" t="s">
        <v>4</v>
      </c>
      <c r="C13" s="129">
        <v>0</v>
      </c>
      <c r="D13" s="129">
        <v>0</v>
      </c>
      <c r="E13" s="129">
        <v>1100000</v>
      </c>
      <c r="F13" s="129">
        <v>0</v>
      </c>
      <c r="G13" s="129">
        <v>1850000</v>
      </c>
      <c r="H13" s="129">
        <v>1120000</v>
      </c>
      <c r="I13" s="129">
        <v>0</v>
      </c>
      <c r="J13" s="129">
        <v>0</v>
      </c>
      <c r="K13" s="129">
        <v>2400000</v>
      </c>
      <c r="L13" s="129">
        <v>0</v>
      </c>
      <c r="M13" s="129">
        <v>1375000</v>
      </c>
      <c r="N13" s="129">
        <v>1375000</v>
      </c>
      <c r="O13" s="129">
        <v>1480000</v>
      </c>
      <c r="P13" s="129">
        <v>0</v>
      </c>
      <c r="Q13" s="129">
        <v>0</v>
      </c>
      <c r="R13" s="129">
        <v>0</v>
      </c>
      <c r="S13" s="83">
        <v>1350000</v>
      </c>
      <c r="T13" s="83">
        <v>0</v>
      </c>
      <c r="U13" s="83">
        <v>0</v>
      </c>
      <c r="V13" s="83">
        <v>2836000</v>
      </c>
    </row>
    <row r="14" spans="1:22" ht="14.25" x14ac:dyDescent="0.2">
      <c r="A14" s="61" t="s">
        <v>130</v>
      </c>
      <c r="B14" s="78" t="s">
        <v>5</v>
      </c>
      <c r="C14" s="129">
        <v>0</v>
      </c>
      <c r="D14" s="129">
        <v>1500000</v>
      </c>
      <c r="E14" s="129">
        <v>0</v>
      </c>
      <c r="F14" s="129">
        <v>1877000</v>
      </c>
      <c r="G14" s="129">
        <v>0</v>
      </c>
      <c r="H14" s="129">
        <v>4025000</v>
      </c>
      <c r="I14" s="129">
        <v>0</v>
      </c>
      <c r="J14" s="129">
        <v>0</v>
      </c>
      <c r="K14" s="129">
        <v>0</v>
      </c>
      <c r="L14" s="129">
        <v>1550000</v>
      </c>
      <c r="M14" s="129">
        <v>1245000</v>
      </c>
      <c r="N14" s="129">
        <v>1005000</v>
      </c>
      <c r="O14" s="129">
        <v>0</v>
      </c>
      <c r="P14" s="129">
        <v>0</v>
      </c>
      <c r="Q14" s="129">
        <v>0</v>
      </c>
      <c r="R14" s="129">
        <v>2379400</v>
      </c>
      <c r="S14" s="83">
        <v>0</v>
      </c>
      <c r="T14" s="83">
        <v>1200000</v>
      </c>
      <c r="U14" s="83">
        <v>3700000</v>
      </c>
      <c r="V14" s="83">
        <v>3290000</v>
      </c>
    </row>
    <row r="15" spans="1:22" ht="14.25" x14ac:dyDescent="0.2">
      <c r="A15" s="61" t="s">
        <v>131</v>
      </c>
      <c r="B15" s="78" t="s">
        <v>6</v>
      </c>
      <c r="C15" s="129">
        <v>0</v>
      </c>
      <c r="D15" s="129">
        <v>0</v>
      </c>
      <c r="E15" s="129">
        <v>0</v>
      </c>
      <c r="F15" s="129">
        <v>0</v>
      </c>
      <c r="G15" s="129">
        <v>1250000</v>
      </c>
      <c r="H15" s="129">
        <v>0</v>
      </c>
      <c r="I15" s="129">
        <v>0</v>
      </c>
      <c r="J15" s="129">
        <v>0</v>
      </c>
      <c r="K15" s="129">
        <v>0</v>
      </c>
      <c r="L15" s="129">
        <v>0</v>
      </c>
      <c r="M15" s="129">
        <v>0</v>
      </c>
      <c r="N15" s="129">
        <v>0</v>
      </c>
      <c r="O15" s="129">
        <v>0</v>
      </c>
      <c r="P15" s="129">
        <v>1025000</v>
      </c>
      <c r="Q15" s="129">
        <v>0</v>
      </c>
      <c r="R15" s="129">
        <v>1655000</v>
      </c>
      <c r="S15" s="83">
        <v>0</v>
      </c>
      <c r="T15" s="83">
        <v>0</v>
      </c>
      <c r="U15" s="83">
        <v>0</v>
      </c>
      <c r="V15" s="83">
        <v>1470000</v>
      </c>
    </row>
    <row r="16" spans="1:22" ht="14.25" x14ac:dyDescent="0.2">
      <c r="A16" s="61" t="s">
        <v>132</v>
      </c>
      <c r="B16" s="78" t="s">
        <v>7</v>
      </c>
      <c r="C16" s="129">
        <v>0</v>
      </c>
      <c r="D16" s="129">
        <v>0</v>
      </c>
      <c r="E16" s="129">
        <v>0</v>
      </c>
      <c r="F16" s="129">
        <v>0</v>
      </c>
      <c r="G16" s="129">
        <v>0</v>
      </c>
      <c r="H16" s="129">
        <v>0</v>
      </c>
      <c r="I16" s="129">
        <v>0</v>
      </c>
      <c r="J16" s="129">
        <v>1225000</v>
      </c>
      <c r="K16" s="129">
        <v>0</v>
      </c>
      <c r="L16" s="129">
        <v>0</v>
      </c>
      <c r="M16" s="129">
        <v>0</v>
      </c>
      <c r="N16" s="129">
        <v>0</v>
      </c>
      <c r="O16" s="129">
        <v>0</v>
      </c>
      <c r="P16" s="129">
        <v>0</v>
      </c>
      <c r="Q16" s="129">
        <v>0</v>
      </c>
      <c r="R16" s="129">
        <v>0</v>
      </c>
      <c r="S16" s="83">
        <v>0</v>
      </c>
      <c r="T16" s="83">
        <v>0</v>
      </c>
      <c r="U16" s="83">
        <v>0</v>
      </c>
      <c r="V16" s="83">
        <v>1040000</v>
      </c>
    </row>
    <row r="17" spans="1:22" ht="14.25" x14ac:dyDescent="0.2">
      <c r="A17" s="61" t="s">
        <v>133</v>
      </c>
      <c r="B17" s="78" t="s">
        <v>8</v>
      </c>
      <c r="C17" s="129">
        <v>4280000</v>
      </c>
      <c r="D17" s="129">
        <v>3745000</v>
      </c>
      <c r="E17" s="129">
        <v>3665124</v>
      </c>
      <c r="F17" s="129">
        <v>7155000</v>
      </c>
      <c r="G17" s="129">
        <v>8611815</v>
      </c>
      <c r="H17" s="129">
        <v>9850066</v>
      </c>
      <c r="I17" s="129">
        <v>2525000</v>
      </c>
      <c r="J17" s="129">
        <v>6186684</v>
      </c>
      <c r="K17" s="129">
        <v>2525100</v>
      </c>
      <c r="L17" s="129">
        <v>1087700</v>
      </c>
      <c r="M17" s="129">
        <v>4411161</v>
      </c>
      <c r="N17" s="129">
        <v>13080000</v>
      </c>
      <c r="O17" s="129">
        <v>3835000</v>
      </c>
      <c r="P17" s="129">
        <v>10067000</v>
      </c>
      <c r="Q17" s="129">
        <v>7480000</v>
      </c>
      <c r="R17" s="129">
        <v>7016000</v>
      </c>
      <c r="S17" s="83">
        <v>6557170</v>
      </c>
      <c r="T17" s="83">
        <v>3750519</v>
      </c>
      <c r="U17" s="83">
        <v>7187000</v>
      </c>
      <c r="V17" s="83">
        <v>16285000</v>
      </c>
    </row>
    <row r="18" spans="1:22" ht="14.25" x14ac:dyDescent="0.2">
      <c r="A18" s="61" t="s">
        <v>134</v>
      </c>
      <c r="B18" s="78" t="s">
        <v>9</v>
      </c>
      <c r="C18" s="129">
        <v>2600000</v>
      </c>
      <c r="D18" s="129">
        <v>2500000</v>
      </c>
      <c r="E18" s="129">
        <v>6815208</v>
      </c>
      <c r="F18" s="129">
        <v>12535000</v>
      </c>
      <c r="G18" s="129">
        <v>18780000</v>
      </c>
      <c r="H18" s="129">
        <v>11231753</v>
      </c>
      <c r="I18" s="129">
        <v>6390222</v>
      </c>
      <c r="J18" s="129">
        <v>4535000</v>
      </c>
      <c r="K18" s="129">
        <v>2850000</v>
      </c>
      <c r="L18" s="129">
        <v>5170000</v>
      </c>
      <c r="M18" s="129">
        <v>6640000</v>
      </c>
      <c r="N18" s="129">
        <v>8275000</v>
      </c>
      <c r="O18" s="129">
        <v>21334315</v>
      </c>
      <c r="P18" s="129">
        <v>6420000</v>
      </c>
      <c r="Q18" s="129">
        <v>9050000</v>
      </c>
      <c r="R18" s="129">
        <v>8689600</v>
      </c>
      <c r="S18" s="83">
        <v>20470000</v>
      </c>
      <c r="T18" s="83">
        <v>25976000</v>
      </c>
      <c r="U18" s="83">
        <v>40883081</v>
      </c>
      <c r="V18" s="83">
        <v>41507738</v>
      </c>
    </row>
    <row r="19" spans="1:22" ht="14.25" x14ac:dyDescent="0.2">
      <c r="A19" s="61" t="s">
        <v>135</v>
      </c>
      <c r="B19" s="78" t="s">
        <v>10</v>
      </c>
      <c r="C19" s="129">
        <v>0</v>
      </c>
      <c r="D19" s="129">
        <v>5882000</v>
      </c>
      <c r="E19" s="129">
        <v>2148000</v>
      </c>
      <c r="F19" s="129">
        <v>2375000</v>
      </c>
      <c r="G19" s="129">
        <v>10247185</v>
      </c>
      <c r="H19" s="129">
        <v>9432450</v>
      </c>
      <c r="I19" s="129">
        <v>6210000</v>
      </c>
      <c r="J19" s="129">
        <v>8195000</v>
      </c>
      <c r="K19" s="129">
        <v>2250000</v>
      </c>
      <c r="L19" s="129">
        <v>1450000</v>
      </c>
      <c r="M19" s="129">
        <v>1300000</v>
      </c>
      <c r="N19" s="129">
        <v>6376000</v>
      </c>
      <c r="O19" s="129">
        <v>6155000</v>
      </c>
      <c r="P19" s="129">
        <v>4825000</v>
      </c>
      <c r="Q19" s="129">
        <v>5735005</v>
      </c>
      <c r="R19" s="129">
        <v>5890000</v>
      </c>
      <c r="S19" s="83">
        <v>4975000</v>
      </c>
      <c r="T19" s="83">
        <v>9402500</v>
      </c>
      <c r="U19" s="83">
        <v>13542100</v>
      </c>
      <c r="V19" s="83">
        <v>11154990</v>
      </c>
    </row>
    <row r="20" spans="1:22" ht="14.25" x14ac:dyDescent="0.2">
      <c r="A20" s="61" t="s">
        <v>136</v>
      </c>
      <c r="B20" s="78" t="s">
        <v>11</v>
      </c>
      <c r="C20" s="129">
        <v>0</v>
      </c>
      <c r="D20" s="129">
        <v>0</v>
      </c>
      <c r="E20" s="129">
        <v>0</v>
      </c>
      <c r="F20" s="129">
        <v>1850000</v>
      </c>
      <c r="G20" s="129">
        <v>0</v>
      </c>
      <c r="H20" s="129">
        <v>0</v>
      </c>
      <c r="I20" s="129">
        <v>0</v>
      </c>
      <c r="J20" s="129">
        <v>0</v>
      </c>
      <c r="K20" s="129">
        <v>0</v>
      </c>
      <c r="L20" s="129">
        <v>0</v>
      </c>
      <c r="M20" s="129">
        <v>0</v>
      </c>
      <c r="N20" s="129">
        <v>0</v>
      </c>
      <c r="O20" s="129">
        <v>0</v>
      </c>
      <c r="P20" s="129">
        <v>0</v>
      </c>
      <c r="Q20" s="129">
        <v>0</v>
      </c>
      <c r="R20" s="129">
        <v>0</v>
      </c>
      <c r="S20" s="83">
        <v>0</v>
      </c>
      <c r="T20" s="83">
        <v>1048576</v>
      </c>
      <c r="U20" s="83">
        <v>0</v>
      </c>
      <c r="V20" s="83">
        <v>5760000</v>
      </c>
    </row>
    <row r="21" spans="1:22" ht="14.25" x14ac:dyDescent="0.2">
      <c r="A21" s="61" t="s">
        <v>137</v>
      </c>
      <c r="B21" s="78" t="s">
        <v>12</v>
      </c>
      <c r="C21" s="129">
        <v>1185000</v>
      </c>
      <c r="D21" s="129">
        <v>2000000</v>
      </c>
      <c r="E21" s="129">
        <v>2505000</v>
      </c>
      <c r="F21" s="129">
        <v>5500000</v>
      </c>
      <c r="G21" s="129">
        <v>6205000</v>
      </c>
      <c r="H21" s="129">
        <v>11410625</v>
      </c>
      <c r="I21" s="129">
        <v>6015000</v>
      </c>
      <c r="J21" s="129">
        <v>7266101</v>
      </c>
      <c r="K21" s="129">
        <v>5815000</v>
      </c>
      <c r="L21" s="129">
        <v>3625000</v>
      </c>
      <c r="M21" s="129">
        <v>5145000</v>
      </c>
      <c r="N21" s="129">
        <v>8226000</v>
      </c>
      <c r="O21" s="129">
        <v>18866000</v>
      </c>
      <c r="P21" s="129">
        <v>6500000</v>
      </c>
      <c r="Q21" s="129">
        <v>19169000</v>
      </c>
      <c r="R21" s="129">
        <v>7852500</v>
      </c>
      <c r="S21" s="83">
        <v>10910000</v>
      </c>
      <c r="T21" s="83">
        <v>15281000</v>
      </c>
      <c r="U21" s="83">
        <v>35509578</v>
      </c>
      <c r="V21" s="83">
        <v>27444373</v>
      </c>
    </row>
    <row r="22" spans="1:22" ht="14.25" x14ac:dyDescent="0.2">
      <c r="A22" s="61" t="s">
        <v>138</v>
      </c>
      <c r="B22" s="78" t="s">
        <v>13</v>
      </c>
      <c r="C22" s="129">
        <v>1388400</v>
      </c>
      <c r="D22" s="129">
        <v>1100000</v>
      </c>
      <c r="E22" s="129">
        <v>6383000</v>
      </c>
      <c r="F22" s="129">
        <v>8431750</v>
      </c>
      <c r="G22" s="129">
        <v>15846550</v>
      </c>
      <c r="H22" s="129">
        <v>8424500</v>
      </c>
      <c r="I22" s="129">
        <v>6115000</v>
      </c>
      <c r="J22" s="129">
        <v>8071000</v>
      </c>
      <c r="K22" s="129">
        <v>6200000</v>
      </c>
      <c r="L22" s="129">
        <v>0</v>
      </c>
      <c r="M22" s="129">
        <v>4965000</v>
      </c>
      <c r="N22" s="129">
        <v>7359950</v>
      </c>
      <c r="O22" s="129">
        <v>10184000</v>
      </c>
      <c r="P22" s="129">
        <v>5330000</v>
      </c>
      <c r="Q22" s="129">
        <v>11230565</v>
      </c>
      <c r="R22" s="129">
        <v>7615000</v>
      </c>
      <c r="S22" s="83">
        <v>7147000</v>
      </c>
      <c r="T22" s="83">
        <v>26043055</v>
      </c>
      <c r="U22" s="83">
        <v>31036308</v>
      </c>
      <c r="V22" s="83">
        <v>39353698</v>
      </c>
    </row>
    <row r="23" spans="1:22" ht="14.25" x14ac:dyDescent="0.2">
      <c r="A23" s="61" t="s">
        <v>139</v>
      </c>
      <c r="B23" s="78" t="s">
        <v>14</v>
      </c>
      <c r="C23" s="129">
        <v>1250000</v>
      </c>
      <c r="D23" s="129">
        <v>0</v>
      </c>
      <c r="E23" s="129">
        <v>0</v>
      </c>
      <c r="F23" s="129">
        <v>3803498</v>
      </c>
      <c r="G23" s="129">
        <v>3000000</v>
      </c>
      <c r="H23" s="129">
        <v>1035000</v>
      </c>
      <c r="I23" s="129">
        <v>1305000</v>
      </c>
      <c r="J23" s="129">
        <v>6254920</v>
      </c>
      <c r="K23" s="129">
        <v>0</v>
      </c>
      <c r="L23" s="129">
        <v>4155000</v>
      </c>
      <c r="M23" s="129">
        <v>2590000</v>
      </c>
      <c r="N23" s="129">
        <v>0</v>
      </c>
      <c r="O23" s="129">
        <v>1250000</v>
      </c>
      <c r="P23" s="129">
        <v>1500000</v>
      </c>
      <c r="Q23" s="129">
        <v>3485785</v>
      </c>
      <c r="R23" s="129">
        <v>1035000</v>
      </c>
      <c r="S23" s="83">
        <v>0</v>
      </c>
      <c r="T23" s="83">
        <v>2215895</v>
      </c>
      <c r="U23" s="83">
        <v>3903700</v>
      </c>
      <c r="V23" s="83">
        <v>4665000</v>
      </c>
    </row>
    <row r="24" spans="1:22" ht="14.25" x14ac:dyDescent="0.2">
      <c r="A24" s="61" t="s">
        <v>140</v>
      </c>
      <c r="B24" s="78" t="s">
        <v>15</v>
      </c>
      <c r="C24" s="129">
        <v>0</v>
      </c>
      <c r="D24" s="129">
        <v>2205000</v>
      </c>
      <c r="E24" s="129">
        <v>0</v>
      </c>
      <c r="F24" s="129">
        <v>2398000</v>
      </c>
      <c r="G24" s="129">
        <v>2400000</v>
      </c>
      <c r="H24" s="129">
        <v>5605000</v>
      </c>
      <c r="I24" s="129">
        <v>0</v>
      </c>
      <c r="J24" s="129">
        <v>2715000</v>
      </c>
      <c r="K24" s="129">
        <v>2850000</v>
      </c>
      <c r="L24" s="129">
        <v>0</v>
      </c>
      <c r="M24" s="129">
        <v>1750000</v>
      </c>
      <c r="N24" s="129">
        <v>0</v>
      </c>
      <c r="O24" s="129">
        <v>1200000</v>
      </c>
      <c r="P24" s="129">
        <v>1100000</v>
      </c>
      <c r="Q24" s="129">
        <v>0</v>
      </c>
      <c r="R24" s="129">
        <v>0</v>
      </c>
      <c r="S24" s="83">
        <v>0</v>
      </c>
      <c r="T24" s="83">
        <v>3800000</v>
      </c>
      <c r="U24" s="83">
        <v>5343000</v>
      </c>
      <c r="V24" s="83">
        <v>1465000</v>
      </c>
    </row>
    <row r="25" spans="1:22" ht="14.25" x14ac:dyDescent="0.2">
      <c r="A25" s="61" t="s">
        <v>141</v>
      </c>
      <c r="B25" s="78" t="s">
        <v>16</v>
      </c>
      <c r="C25" s="129">
        <v>0</v>
      </c>
      <c r="D25" s="129">
        <v>1350000</v>
      </c>
      <c r="E25" s="129">
        <v>0</v>
      </c>
      <c r="F25" s="129">
        <v>1265000</v>
      </c>
      <c r="G25" s="129">
        <v>2450025</v>
      </c>
      <c r="H25" s="129">
        <v>2110000</v>
      </c>
      <c r="I25" s="129">
        <v>3040000</v>
      </c>
      <c r="J25" s="129">
        <v>1200000</v>
      </c>
      <c r="K25" s="129">
        <v>0</v>
      </c>
      <c r="L25" s="129">
        <v>2800000</v>
      </c>
      <c r="M25" s="129">
        <v>1300000</v>
      </c>
      <c r="N25" s="129">
        <v>1070760</v>
      </c>
      <c r="O25" s="129">
        <v>0</v>
      </c>
      <c r="P25" s="129">
        <v>0</v>
      </c>
      <c r="Q25" s="129">
        <v>1850000</v>
      </c>
      <c r="R25" s="129">
        <v>0</v>
      </c>
      <c r="S25" s="83">
        <v>1100000</v>
      </c>
      <c r="T25" s="83">
        <v>2281888</v>
      </c>
      <c r="U25" s="83">
        <v>5853000</v>
      </c>
      <c r="V25" s="83">
        <v>5667000</v>
      </c>
    </row>
    <row r="26" spans="1:22" ht="14.25" x14ac:dyDescent="0.2">
      <c r="A26" s="61" t="s">
        <v>142</v>
      </c>
      <c r="B26" s="78" t="s">
        <v>17</v>
      </c>
      <c r="C26" s="129">
        <v>0</v>
      </c>
      <c r="D26" s="129">
        <v>0</v>
      </c>
      <c r="E26" s="129">
        <v>1220000</v>
      </c>
      <c r="F26" s="129">
        <v>0</v>
      </c>
      <c r="G26" s="129">
        <v>0</v>
      </c>
      <c r="H26" s="129">
        <v>0</v>
      </c>
      <c r="I26" s="129">
        <v>0</v>
      </c>
      <c r="J26" s="129">
        <v>1400000</v>
      </c>
      <c r="K26" s="129">
        <v>2554000</v>
      </c>
      <c r="L26" s="129">
        <v>1390000</v>
      </c>
      <c r="M26" s="129">
        <v>1400000</v>
      </c>
      <c r="N26" s="129">
        <v>0</v>
      </c>
      <c r="O26" s="129">
        <v>1070000</v>
      </c>
      <c r="P26" s="129">
        <v>0</v>
      </c>
      <c r="Q26" s="129">
        <v>0</v>
      </c>
      <c r="R26" s="129">
        <v>0</v>
      </c>
      <c r="S26" s="83">
        <v>0</v>
      </c>
      <c r="T26" s="83">
        <v>0</v>
      </c>
      <c r="U26" s="83">
        <v>0</v>
      </c>
      <c r="V26" s="83">
        <v>2220000</v>
      </c>
    </row>
    <row r="27" spans="1:22" ht="14.25" x14ac:dyDescent="0.2">
      <c r="A27" s="61" t="s">
        <v>143</v>
      </c>
      <c r="B27" s="78" t="s">
        <v>30</v>
      </c>
      <c r="C27" s="129">
        <v>0</v>
      </c>
      <c r="D27" s="129">
        <v>0</v>
      </c>
      <c r="E27" s="129">
        <v>0</v>
      </c>
      <c r="F27" s="129">
        <v>0</v>
      </c>
      <c r="G27" s="129">
        <v>0</v>
      </c>
      <c r="H27" s="129">
        <v>0</v>
      </c>
      <c r="I27" s="129">
        <v>0</v>
      </c>
      <c r="J27" s="129">
        <v>0</v>
      </c>
      <c r="K27" s="129">
        <v>0</v>
      </c>
      <c r="L27" s="129">
        <v>0</v>
      </c>
      <c r="M27" s="129">
        <v>0</v>
      </c>
      <c r="N27" s="129">
        <v>0</v>
      </c>
      <c r="O27" s="129">
        <v>0</v>
      </c>
      <c r="P27" s="129">
        <v>0</v>
      </c>
      <c r="Q27" s="129">
        <v>0</v>
      </c>
      <c r="R27" s="129">
        <v>0</v>
      </c>
      <c r="S27" s="129">
        <v>0</v>
      </c>
      <c r="T27" s="129">
        <v>0</v>
      </c>
      <c r="U27" s="129">
        <v>0</v>
      </c>
      <c r="V27" s="129">
        <v>0</v>
      </c>
    </row>
    <row r="28" spans="1:22" ht="14.25" x14ac:dyDescent="0.2">
      <c r="A28" s="61" t="s">
        <v>144</v>
      </c>
      <c r="B28" s="78" t="s">
        <v>18</v>
      </c>
      <c r="C28" s="129">
        <v>0</v>
      </c>
      <c r="D28" s="129">
        <v>0</v>
      </c>
      <c r="E28" s="129">
        <v>1170000</v>
      </c>
      <c r="F28" s="129">
        <v>0</v>
      </c>
      <c r="G28" s="129">
        <v>2325000</v>
      </c>
      <c r="H28" s="129">
        <v>0</v>
      </c>
      <c r="I28" s="129">
        <v>0</v>
      </c>
      <c r="J28" s="129">
        <v>0</v>
      </c>
      <c r="K28" s="129">
        <v>0</v>
      </c>
      <c r="L28" s="129">
        <v>0</v>
      </c>
      <c r="M28" s="129">
        <v>0</v>
      </c>
      <c r="N28" s="129">
        <v>0</v>
      </c>
      <c r="O28" s="129">
        <v>0</v>
      </c>
      <c r="P28" s="129">
        <v>2804232</v>
      </c>
      <c r="Q28" s="129">
        <v>0</v>
      </c>
      <c r="R28" s="129">
        <v>1101002</v>
      </c>
      <c r="S28" s="83">
        <v>0</v>
      </c>
      <c r="T28" s="83">
        <v>1400000</v>
      </c>
      <c r="U28" s="83">
        <v>1100000</v>
      </c>
      <c r="V28" s="83">
        <v>2340000</v>
      </c>
    </row>
    <row r="29" spans="1:22" ht="14.25" x14ac:dyDescent="0.2">
      <c r="A29" s="61" t="s">
        <v>145</v>
      </c>
      <c r="B29" s="78" t="s">
        <v>19</v>
      </c>
      <c r="C29" s="129">
        <v>0</v>
      </c>
      <c r="D29" s="129">
        <v>0</v>
      </c>
      <c r="E29" s="129">
        <v>0</v>
      </c>
      <c r="F29" s="129">
        <v>0</v>
      </c>
      <c r="G29" s="129">
        <v>0</v>
      </c>
      <c r="H29" s="129">
        <v>0</v>
      </c>
      <c r="I29" s="129">
        <v>0</v>
      </c>
      <c r="J29" s="129">
        <v>0</v>
      </c>
      <c r="K29" s="129">
        <v>0</v>
      </c>
      <c r="L29" s="129">
        <v>0</v>
      </c>
      <c r="M29" s="129">
        <v>0</v>
      </c>
      <c r="N29" s="129">
        <v>0</v>
      </c>
      <c r="O29" s="129">
        <v>0</v>
      </c>
      <c r="P29" s="129">
        <v>0</v>
      </c>
      <c r="Q29" s="129">
        <v>0</v>
      </c>
      <c r="R29" s="129">
        <v>0</v>
      </c>
      <c r="S29" s="129">
        <v>0</v>
      </c>
      <c r="T29" s="129">
        <v>0</v>
      </c>
      <c r="U29" s="129">
        <v>0</v>
      </c>
      <c r="V29" s="129">
        <v>0</v>
      </c>
    </row>
    <row r="30" spans="1:22" ht="14.25" x14ac:dyDescent="0.2">
      <c r="A30" s="61" t="s">
        <v>146</v>
      </c>
      <c r="B30" s="78" t="s">
        <v>20</v>
      </c>
      <c r="C30" s="129">
        <v>0</v>
      </c>
      <c r="D30" s="129">
        <v>0</v>
      </c>
      <c r="E30" s="129">
        <v>0</v>
      </c>
      <c r="F30" s="129">
        <v>0</v>
      </c>
      <c r="G30" s="129">
        <v>0</v>
      </c>
      <c r="H30" s="129">
        <v>0</v>
      </c>
      <c r="I30" s="129">
        <v>0</v>
      </c>
      <c r="J30" s="129">
        <v>0</v>
      </c>
      <c r="K30" s="129">
        <v>0</v>
      </c>
      <c r="L30" s="129">
        <v>0</v>
      </c>
      <c r="M30" s="129">
        <v>0</v>
      </c>
      <c r="N30" s="129">
        <v>0</v>
      </c>
      <c r="O30" s="129">
        <v>0</v>
      </c>
      <c r="P30" s="129">
        <v>0</v>
      </c>
      <c r="Q30" s="129">
        <v>0</v>
      </c>
      <c r="R30" s="129">
        <v>0</v>
      </c>
      <c r="S30" s="129">
        <v>0</v>
      </c>
      <c r="T30" s="129">
        <v>0</v>
      </c>
      <c r="U30" s="129">
        <v>0</v>
      </c>
      <c r="V30" s="129">
        <v>0</v>
      </c>
    </row>
    <row r="31" spans="1:22" ht="14.25" x14ac:dyDescent="0.2">
      <c r="A31" s="61" t="s">
        <v>147</v>
      </c>
      <c r="B31" s="78" t="s">
        <v>21</v>
      </c>
      <c r="C31" s="129">
        <v>2540000</v>
      </c>
      <c r="D31" s="129">
        <v>2700000</v>
      </c>
      <c r="E31" s="129">
        <v>3800000</v>
      </c>
      <c r="F31" s="129">
        <v>8656000</v>
      </c>
      <c r="G31" s="129">
        <v>23878000</v>
      </c>
      <c r="H31" s="129">
        <v>16160000</v>
      </c>
      <c r="I31" s="129">
        <v>4700000</v>
      </c>
      <c r="J31" s="129">
        <v>5737500</v>
      </c>
      <c r="K31" s="129">
        <v>9828750</v>
      </c>
      <c r="L31" s="129">
        <v>7151500</v>
      </c>
      <c r="M31" s="129">
        <v>7139000</v>
      </c>
      <c r="N31" s="129">
        <v>7043000</v>
      </c>
      <c r="O31" s="129">
        <v>3782403</v>
      </c>
      <c r="P31" s="129">
        <v>9605000</v>
      </c>
      <c r="Q31" s="129">
        <v>3795000</v>
      </c>
      <c r="R31" s="129">
        <v>1400000</v>
      </c>
      <c r="S31" s="83">
        <v>9750000</v>
      </c>
      <c r="T31" s="83">
        <v>8470000</v>
      </c>
      <c r="U31" s="83">
        <v>18616895</v>
      </c>
      <c r="V31" s="83">
        <v>17272736</v>
      </c>
    </row>
    <row r="32" spans="1:22" ht="14.25" x14ac:dyDescent="0.2">
      <c r="A32" s="61" t="s">
        <v>148</v>
      </c>
      <c r="B32" s="78" t="s">
        <v>22</v>
      </c>
      <c r="C32" s="129">
        <v>0</v>
      </c>
      <c r="D32" s="129">
        <v>0</v>
      </c>
      <c r="E32" s="129">
        <v>0</v>
      </c>
      <c r="F32" s="129">
        <v>0</v>
      </c>
      <c r="G32" s="129">
        <v>1450000</v>
      </c>
      <c r="H32" s="129">
        <v>2500000</v>
      </c>
      <c r="I32" s="129">
        <v>0</v>
      </c>
      <c r="J32" s="129">
        <v>1100000</v>
      </c>
      <c r="K32" s="129">
        <v>1300000</v>
      </c>
      <c r="L32" s="129">
        <v>3450050</v>
      </c>
      <c r="M32" s="129">
        <v>3238000</v>
      </c>
      <c r="N32" s="129">
        <v>1800000</v>
      </c>
      <c r="O32" s="129">
        <v>0</v>
      </c>
      <c r="P32" s="129">
        <v>1030000</v>
      </c>
      <c r="Q32" s="129">
        <v>0</v>
      </c>
      <c r="R32" s="129">
        <v>0</v>
      </c>
      <c r="S32" s="83">
        <v>1100000</v>
      </c>
      <c r="T32" s="83">
        <v>1520000</v>
      </c>
      <c r="U32" s="83">
        <v>0</v>
      </c>
      <c r="V32" s="83">
        <v>0</v>
      </c>
    </row>
    <row r="33" spans="1:22" ht="14.25" x14ac:dyDescent="0.2">
      <c r="A33" s="61" t="s">
        <v>149</v>
      </c>
      <c r="B33" s="78" t="s">
        <v>23</v>
      </c>
      <c r="C33" s="129">
        <v>2605000</v>
      </c>
      <c r="D33" s="129">
        <v>2225000</v>
      </c>
      <c r="E33" s="129">
        <v>2390000</v>
      </c>
      <c r="F33" s="129">
        <v>6244000</v>
      </c>
      <c r="G33" s="129">
        <v>3234000</v>
      </c>
      <c r="H33" s="129">
        <v>4165000</v>
      </c>
      <c r="I33" s="129">
        <v>2000000</v>
      </c>
      <c r="J33" s="129">
        <v>2980000</v>
      </c>
      <c r="K33" s="129">
        <v>1315000</v>
      </c>
      <c r="L33" s="129">
        <v>2532500</v>
      </c>
      <c r="M33" s="129">
        <v>1330000</v>
      </c>
      <c r="N33" s="129">
        <v>3750000</v>
      </c>
      <c r="O33" s="129">
        <v>3850000</v>
      </c>
      <c r="P33" s="129">
        <v>3605000</v>
      </c>
      <c r="Q33" s="129">
        <v>3290000</v>
      </c>
      <c r="R33" s="129">
        <v>3275000</v>
      </c>
      <c r="S33" s="83">
        <v>1350000</v>
      </c>
      <c r="T33" s="83">
        <v>5500000</v>
      </c>
      <c r="U33" s="83">
        <v>10776500</v>
      </c>
      <c r="V33" s="83">
        <v>4750000</v>
      </c>
    </row>
    <row r="34" spans="1:22" ht="14.25" x14ac:dyDescent="0.2">
      <c r="A34" s="61" t="s">
        <v>150</v>
      </c>
      <c r="B34" s="78" t="s">
        <v>24</v>
      </c>
      <c r="C34" s="129">
        <v>0</v>
      </c>
      <c r="D34" s="129">
        <v>0</v>
      </c>
      <c r="E34" s="129">
        <v>0</v>
      </c>
      <c r="F34" s="129">
        <v>0</v>
      </c>
      <c r="G34" s="129">
        <v>0</v>
      </c>
      <c r="H34" s="129">
        <v>0</v>
      </c>
      <c r="I34" s="129">
        <v>0</v>
      </c>
      <c r="J34" s="129">
        <v>0</v>
      </c>
      <c r="K34" s="129">
        <v>0</v>
      </c>
      <c r="L34" s="129">
        <v>0</v>
      </c>
      <c r="M34" s="129">
        <v>0</v>
      </c>
      <c r="N34" s="129">
        <v>0</v>
      </c>
      <c r="O34" s="129">
        <v>0</v>
      </c>
      <c r="P34" s="129">
        <v>0</v>
      </c>
      <c r="Q34" s="129">
        <v>0</v>
      </c>
      <c r="R34" s="129">
        <v>0</v>
      </c>
      <c r="S34" s="129">
        <v>0</v>
      </c>
      <c r="T34" s="129">
        <v>0</v>
      </c>
      <c r="U34" s="129">
        <v>0</v>
      </c>
      <c r="V34" s="129">
        <v>0</v>
      </c>
    </row>
    <row r="35" spans="1:22" ht="14.25" x14ac:dyDescent="0.2">
      <c r="A35" s="61" t="s">
        <v>151</v>
      </c>
      <c r="B35" s="78" t="s">
        <v>25</v>
      </c>
      <c r="C35" s="129">
        <v>0</v>
      </c>
      <c r="D35" s="129">
        <v>1240000</v>
      </c>
      <c r="E35" s="129">
        <v>1250000</v>
      </c>
      <c r="F35" s="129">
        <v>8050000</v>
      </c>
      <c r="G35" s="129">
        <v>2827750</v>
      </c>
      <c r="H35" s="129">
        <v>4498933</v>
      </c>
      <c r="I35" s="129">
        <v>4119324</v>
      </c>
      <c r="J35" s="129">
        <v>1750000</v>
      </c>
      <c r="K35" s="129">
        <v>4830000</v>
      </c>
      <c r="L35" s="129">
        <v>3100000</v>
      </c>
      <c r="M35" s="129">
        <v>0</v>
      </c>
      <c r="N35" s="129">
        <v>0</v>
      </c>
      <c r="O35" s="129">
        <v>3775000</v>
      </c>
      <c r="P35" s="129">
        <v>2990000</v>
      </c>
      <c r="Q35" s="129">
        <v>0</v>
      </c>
      <c r="R35" s="129">
        <v>1500000</v>
      </c>
      <c r="S35" s="83">
        <v>3600000</v>
      </c>
      <c r="T35" s="83">
        <v>7025000</v>
      </c>
      <c r="U35" s="83">
        <v>3525000</v>
      </c>
      <c r="V35" s="83">
        <v>8243900</v>
      </c>
    </row>
    <row r="36" spans="1:22" ht="14.25" x14ac:dyDescent="0.2">
      <c r="A36" s="61" t="s">
        <v>152</v>
      </c>
      <c r="B36" s="78" t="s">
        <v>26</v>
      </c>
      <c r="C36" s="129">
        <v>1200000</v>
      </c>
      <c r="D36" s="129">
        <v>0</v>
      </c>
      <c r="E36" s="129">
        <v>2450000</v>
      </c>
      <c r="F36" s="129">
        <v>2727000</v>
      </c>
      <c r="G36" s="129">
        <v>11500000</v>
      </c>
      <c r="H36" s="129">
        <v>9510777</v>
      </c>
      <c r="I36" s="129">
        <v>6535000</v>
      </c>
      <c r="J36" s="129">
        <v>4950000</v>
      </c>
      <c r="K36" s="129">
        <v>7600000</v>
      </c>
      <c r="L36" s="129">
        <v>7846118</v>
      </c>
      <c r="M36" s="129">
        <v>0</v>
      </c>
      <c r="N36" s="129">
        <v>5615000</v>
      </c>
      <c r="O36" s="129">
        <v>3842000</v>
      </c>
      <c r="P36" s="129">
        <v>15230000</v>
      </c>
      <c r="Q36" s="129">
        <v>3455000</v>
      </c>
      <c r="R36" s="129">
        <v>5240000</v>
      </c>
      <c r="S36" s="83">
        <v>12875000</v>
      </c>
      <c r="T36" s="83">
        <v>10415005</v>
      </c>
      <c r="U36" s="83">
        <v>8046000</v>
      </c>
      <c r="V36" s="83">
        <v>11826200</v>
      </c>
    </row>
    <row r="37" spans="1:22" ht="14.25" x14ac:dyDescent="0.2">
      <c r="A37" s="61" t="s">
        <v>153</v>
      </c>
      <c r="B37" s="78" t="s">
        <v>27</v>
      </c>
      <c r="C37" s="129">
        <v>4975000</v>
      </c>
      <c r="D37" s="129">
        <v>1400000</v>
      </c>
      <c r="E37" s="129">
        <v>3724000</v>
      </c>
      <c r="F37" s="129">
        <v>3548000</v>
      </c>
      <c r="G37" s="129">
        <v>5330000</v>
      </c>
      <c r="H37" s="129">
        <v>4815000</v>
      </c>
      <c r="I37" s="129">
        <v>3150000</v>
      </c>
      <c r="J37" s="129">
        <v>1300000</v>
      </c>
      <c r="K37" s="129">
        <v>0</v>
      </c>
      <c r="L37" s="129">
        <v>3025000</v>
      </c>
      <c r="M37" s="129">
        <v>1100000</v>
      </c>
      <c r="N37" s="129">
        <v>0</v>
      </c>
      <c r="O37" s="129">
        <v>4400000</v>
      </c>
      <c r="P37" s="129">
        <v>7057500</v>
      </c>
      <c r="Q37" s="129">
        <v>2880000</v>
      </c>
      <c r="R37" s="129">
        <v>4470017</v>
      </c>
      <c r="S37" s="83">
        <v>5370000</v>
      </c>
      <c r="T37" s="83">
        <v>5080000</v>
      </c>
      <c r="U37" s="83">
        <v>22120250</v>
      </c>
      <c r="V37" s="83">
        <v>15643500</v>
      </c>
    </row>
    <row r="38" spans="1:22" ht="14.25" x14ac:dyDescent="0.2">
      <c r="A38" s="61" t="s">
        <v>154</v>
      </c>
      <c r="B38" s="78" t="s">
        <v>28</v>
      </c>
      <c r="C38" s="129">
        <v>0</v>
      </c>
      <c r="D38" s="129">
        <v>0</v>
      </c>
      <c r="E38" s="129">
        <v>0</v>
      </c>
      <c r="F38" s="129">
        <v>0</v>
      </c>
      <c r="G38" s="129">
        <v>0</v>
      </c>
      <c r="H38" s="129">
        <v>0</v>
      </c>
      <c r="I38" s="129">
        <v>0</v>
      </c>
      <c r="J38" s="129">
        <v>0</v>
      </c>
      <c r="K38" s="129">
        <v>0</v>
      </c>
      <c r="L38" s="129">
        <v>0</v>
      </c>
      <c r="M38" s="129">
        <v>0</v>
      </c>
      <c r="N38" s="129">
        <v>0</v>
      </c>
      <c r="O38" s="129">
        <v>0</v>
      </c>
      <c r="P38" s="129">
        <v>0</v>
      </c>
      <c r="Q38" s="129">
        <v>0</v>
      </c>
      <c r="R38" s="129">
        <v>0</v>
      </c>
      <c r="S38" s="129">
        <v>0</v>
      </c>
      <c r="T38" s="129">
        <v>0</v>
      </c>
      <c r="U38" s="129">
        <v>0</v>
      </c>
      <c r="V38" s="129">
        <v>0</v>
      </c>
    </row>
    <row r="39" spans="1:22" ht="25.5" customHeight="1" x14ac:dyDescent="0.2">
      <c r="A39" s="289" t="s">
        <v>155</v>
      </c>
      <c r="B39" s="78" t="s">
        <v>29</v>
      </c>
      <c r="C39" s="129">
        <v>1150000</v>
      </c>
      <c r="D39" s="129">
        <v>0</v>
      </c>
      <c r="E39" s="129">
        <v>5233000</v>
      </c>
      <c r="F39" s="129">
        <v>0</v>
      </c>
      <c r="G39" s="129">
        <v>0</v>
      </c>
      <c r="H39" s="129">
        <v>2450000</v>
      </c>
      <c r="I39" s="129">
        <v>0</v>
      </c>
      <c r="J39" s="129">
        <v>1150000</v>
      </c>
      <c r="K39" s="129">
        <v>0</v>
      </c>
      <c r="L39" s="129">
        <v>1998550</v>
      </c>
      <c r="M39" s="129">
        <v>1375000</v>
      </c>
      <c r="N39" s="129">
        <v>1200000</v>
      </c>
      <c r="O39" s="129">
        <v>1200000</v>
      </c>
      <c r="P39" s="129">
        <v>0</v>
      </c>
      <c r="Q39" s="129">
        <v>0</v>
      </c>
      <c r="R39" s="129">
        <v>2400000</v>
      </c>
      <c r="S39" s="331">
        <v>0</v>
      </c>
      <c r="T39" s="331">
        <v>1650000</v>
      </c>
      <c r="U39" s="331">
        <v>5266641</v>
      </c>
      <c r="V39" s="331">
        <v>8959000</v>
      </c>
    </row>
    <row r="40" spans="1:22" ht="15" x14ac:dyDescent="0.25">
      <c r="A40" s="79" t="s">
        <v>157</v>
      </c>
      <c r="B40" s="79" t="s">
        <v>36</v>
      </c>
      <c r="C40" s="342">
        <v>61845957</v>
      </c>
      <c r="D40" s="342">
        <v>63988676</v>
      </c>
      <c r="E40" s="342">
        <v>123757780</v>
      </c>
      <c r="F40" s="342">
        <v>193537115</v>
      </c>
      <c r="G40" s="342">
        <v>320241048</v>
      </c>
      <c r="H40" s="342">
        <v>227162364</v>
      </c>
      <c r="I40" s="342">
        <v>133738391</v>
      </c>
      <c r="J40" s="342">
        <v>168136331</v>
      </c>
      <c r="K40" s="342">
        <v>158015784</v>
      </c>
      <c r="L40" s="342">
        <v>151858241</v>
      </c>
      <c r="M40" s="342">
        <v>161893132</v>
      </c>
      <c r="N40" s="342">
        <v>223380375</v>
      </c>
      <c r="O40" s="342">
        <v>203185690</v>
      </c>
      <c r="P40" s="342">
        <v>209922524</v>
      </c>
      <c r="Q40" s="342">
        <v>224570904</v>
      </c>
      <c r="R40" s="342">
        <v>238419510</v>
      </c>
      <c r="S40" s="342">
        <v>371027040</v>
      </c>
      <c r="T40" s="342">
        <v>356637946</v>
      </c>
      <c r="U40" s="342">
        <v>549648220</v>
      </c>
      <c r="V40" s="342">
        <v>607720138</v>
      </c>
    </row>
    <row r="43" spans="1:22" x14ac:dyDescent="0.2">
      <c r="A43" s="73" t="s">
        <v>162</v>
      </c>
      <c r="B43" s="7"/>
      <c r="C43" s="7"/>
      <c r="D43" s="7"/>
      <c r="E43" s="7"/>
      <c r="F43" s="7"/>
      <c r="G43" s="7"/>
      <c r="H43" s="7"/>
      <c r="I43" s="7"/>
      <c r="J43" s="7"/>
      <c r="K43" s="7"/>
      <c r="L43" s="7"/>
      <c r="M43" s="7"/>
      <c r="N43" s="7"/>
      <c r="O43" s="7"/>
      <c r="P43" s="7"/>
      <c r="Q43" s="7"/>
      <c r="R43" s="7"/>
      <c r="V43" s="48" t="s">
        <v>81</v>
      </c>
    </row>
    <row r="44" spans="1:22" x14ac:dyDescent="0.2">
      <c r="A44" s="73" t="s">
        <v>163</v>
      </c>
      <c r="B44" s="7"/>
      <c r="C44" s="7"/>
      <c r="D44" s="7"/>
      <c r="E44" s="7"/>
      <c r="F44" s="7"/>
      <c r="G44" s="7"/>
      <c r="H44" s="7"/>
      <c r="I44" s="7"/>
      <c r="J44" s="7"/>
      <c r="K44" s="7"/>
      <c r="L44" s="7"/>
      <c r="M44" s="7"/>
      <c r="N44" s="7"/>
      <c r="O44" s="7"/>
      <c r="P44" s="7"/>
      <c r="Q44" s="7"/>
      <c r="R44" s="7"/>
      <c r="V44" s="49" t="s">
        <v>244</v>
      </c>
    </row>
    <row r="45" spans="1:22" x14ac:dyDescent="0.2">
      <c r="B45" s="7"/>
      <c r="C45" s="130"/>
      <c r="D45" s="130"/>
      <c r="E45" s="130"/>
      <c r="F45" s="130"/>
      <c r="G45" s="130"/>
      <c r="H45" s="130"/>
      <c r="I45" s="7"/>
      <c r="J45" s="7"/>
      <c r="K45" s="7"/>
      <c r="L45" s="7"/>
      <c r="M45" s="7"/>
      <c r="N45" s="7"/>
      <c r="O45" s="7"/>
      <c r="P45" s="7"/>
      <c r="Q45" s="7"/>
      <c r="R45" s="7"/>
      <c r="V45" s="50" t="s">
        <v>243</v>
      </c>
    </row>
    <row r="46" spans="1:22" x14ac:dyDescent="0.2">
      <c r="B46" s="7"/>
      <c r="C46" s="7"/>
      <c r="D46" s="7"/>
      <c r="E46" s="7"/>
      <c r="F46" s="7"/>
      <c r="G46" s="7"/>
      <c r="H46" s="7"/>
      <c r="I46" s="7"/>
      <c r="J46" s="7"/>
      <c r="K46" s="7"/>
      <c r="L46" s="7"/>
      <c r="M46" s="7"/>
      <c r="N46" s="7"/>
      <c r="O46" s="7"/>
      <c r="P46" s="7"/>
      <c r="Q46" s="7"/>
      <c r="R46" s="7"/>
    </row>
    <row r="47" spans="1:22" x14ac:dyDescent="0.2">
      <c r="B47" s="7"/>
      <c r="C47" s="7"/>
      <c r="D47" s="7"/>
      <c r="E47" s="7"/>
      <c r="F47" s="7"/>
      <c r="G47" s="7"/>
      <c r="H47" s="7"/>
      <c r="I47" s="7"/>
      <c r="J47" s="7"/>
      <c r="K47" s="7"/>
      <c r="L47" s="7"/>
      <c r="M47" s="7"/>
      <c r="N47" s="7"/>
      <c r="O47" s="7"/>
      <c r="P47" s="7"/>
      <c r="Q47" s="7"/>
      <c r="R47" s="7"/>
    </row>
    <row r="48" spans="1:22" x14ac:dyDescent="0.2">
      <c r="A48" s="7" t="s">
        <v>40</v>
      </c>
      <c r="B48" s="7"/>
      <c r="C48" s="7"/>
      <c r="D48" s="7"/>
      <c r="E48" s="7"/>
      <c r="F48" s="7"/>
      <c r="G48" s="7"/>
      <c r="H48" s="7"/>
      <c r="I48" s="7"/>
      <c r="J48" s="7"/>
      <c r="K48" s="7"/>
      <c r="L48" s="7"/>
      <c r="M48" s="7"/>
      <c r="N48" s="7"/>
      <c r="O48" s="7"/>
      <c r="P48" s="7"/>
    </row>
    <row r="49" spans="2:20" x14ac:dyDescent="0.2">
      <c r="B49" s="7"/>
      <c r="C49" s="7"/>
      <c r="D49" s="7"/>
      <c r="E49" s="7"/>
      <c r="F49" s="7"/>
      <c r="G49" s="7"/>
      <c r="H49" s="7"/>
      <c r="I49" s="7"/>
      <c r="J49" s="7"/>
      <c r="K49" s="7"/>
      <c r="L49" s="7"/>
      <c r="M49" s="7"/>
      <c r="N49" s="7"/>
      <c r="O49" s="7"/>
      <c r="P49" s="7"/>
    </row>
    <row r="52" spans="2:20" x14ac:dyDescent="0.2">
      <c r="C52" s="102"/>
      <c r="D52" s="102"/>
      <c r="E52" s="102"/>
      <c r="F52" s="102"/>
      <c r="G52" s="102"/>
      <c r="H52" s="102"/>
      <c r="I52" s="102"/>
      <c r="J52" s="102"/>
      <c r="K52" s="102"/>
      <c r="L52" s="102"/>
      <c r="M52" s="102"/>
      <c r="N52" s="102"/>
      <c r="O52" s="102"/>
      <c r="P52" s="102"/>
      <c r="Q52" s="102"/>
      <c r="R52" s="102"/>
      <c r="S52" s="102"/>
      <c r="T52" s="102"/>
    </row>
    <row r="60" spans="2:20" x14ac:dyDescent="0.2">
      <c r="B60" s="7"/>
      <c r="C60" s="7"/>
      <c r="D60" s="7"/>
      <c r="E60" s="7"/>
      <c r="F60" s="7"/>
      <c r="G60" s="7"/>
      <c r="H60" s="7"/>
      <c r="I60" s="7"/>
      <c r="J60" s="7"/>
      <c r="K60" s="7"/>
      <c r="L60" s="7"/>
      <c r="M60" s="7"/>
      <c r="N60" s="7"/>
      <c r="O60" s="7"/>
      <c r="P60" s="7"/>
    </row>
    <row r="61" spans="2:20" x14ac:dyDescent="0.2">
      <c r="B61" s="7"/>
      <c r="C61" s="7"/>
      <c r="D61" s="7"/>
      <c r="E61" s="7"/>
      <c r="F61" s="7"/>
      <c r="G61" s="7"/>
      <c r="H61" s="7"/>
      <c r="I61" s="7"/>
      <c r="J61" s="7"/>
      <c r="K61" s="7"/>
      <c r="L61" s="7"/>
      <c r="M61" s="7"/>
      <c r="N61" s="7"/>
      <c r="O61" s="7"/>
      <c r="P61" s="7"/>
    </row>
    <row r="62" spans="2:20" x14ac:dyDescent="0.2">
      <c r="B62" s="7"/>
      <c r="C62" s="7"/>
      <c r="D62" s="7"/>
      <c r="E62" s="7"/>
      <c r="F62" s="7"/>
      <c r="G62" s="7"/>
      <c r="H62" s="7"/>
      <c r="I62" s="7"/>
      <c r="J62" s="7"/>
      <c r="K62" s="7"/>
      <c r="L62" s="7"/>
      <c r="M62" s="7"/>
      <c r="N62" s="7"/>
      <c r="O62" s="7"/>
      <c r="P62" s="7"/>
    </row>
    <row r="63" spans="2:20" x14ac:dyDescent="0.2">
      <c r="B63" s="7"/>
      <c r="C63" s="7"/>
      <c r="D63" s="7"/>
      <c r="E63" s="7"/>
      <c r="F63" s="7"/>
      <c r="G63" s="7"/>
      <c r="H63" s="7"/>
      <c r="I63" s="7"/>
      <c r="J63" s="7"/>
      <c r="K63" s="7"/>
      <c r="L63" s="7"/>
      <c r="M63" s="7"/>
      <c r="N63" s="7"/>
      <c r="O63" s="7"/>
      <c r="P63" s="7"/>
    </row>
    <row r="64" spans="2:20" x14ac:dyDescent="0.2">
      <c r="B64" s="7"/>
      <c r="C64" s="7"/>
      <c r="D64" s="7"/>
      <c r="E64" s="7"/>
      <c r="F64" s="7"/>
      <c r="G64" s="7"/>
      <c r="H64" s="7"/>
      <c r="I64" s="7"/>
      <c r="J64" s="7"/>
      <c r="K64" s="7"/>
      <c r="L64" s="7"/>
      <c r="M64" s="7"/>
      <c r="N64" s="7"/>
      <c r="O64" s="7"/>
      <c r="P64" s="7"/>
    </row>
    <row r="65" spans="2:16" x14ac:dyDescent="0.2">
      <c r="B65" s="7"/>
      <c r="C65" s="7"/>
      <c r="D65" s="7"/>
      <c r="E65" s="7"/>
      <c r="F65" s="7"/>
      <c r="G65" s="7"/>
      <c r="H65" s="7"/>
      <c r="I65" s="7"/>
      <c r="J65" s="7"/>
      <c r="K65" s="7"/>
      <c r="L65" s="7"/>
      <c r="M65" s="7"/>
      <c r="N65" s="7"/>
      <c r="O65" s="7"/>
      <c r="P65" s="7"/>
    </row>
    <row r="66" spans="2:16" x14ac:dyDescent="0.2">
      <c r="B66" s="7"/>
      <c r="C66" s="7"/>
      <c r="D66" s="7"/>
      <c r="E66" s="7"/>
      <c r="F66" s="7"/>
      <c r="G66" s="7"/>
      <c r="H66" s="7"/>
      <c r="I66" s="7"/>
      <c r="J66" s="7"/>
      <c r="K66" s="7"/>
      <c r="L66" s="7"/>
      <c r="M66" s="7"/>
      <c r="N66" s="7"/>
      <c r="O66" s="7"/>
      <c r="P66" s="7"/>
    </row>
    <row r="67" spans="2:16" x14ac:dyDescent="0.2">
      <c r="B67" s="7"/>
      <c r="C67" s="7"/>
      <c r="D67" s="7"/>
      <c r="E67" s="7"/>
      <c r="F67" s="7"/>
      <c r="G67" s="7"/>
      <c r="H67" s="7"/>
      <c r="I67" s="7"/>
      <c r="J67" s="7"/>
      <c r="K67" s="7"/>
      <c r="L67" s="7"/>
      <c r="M67" s="7"/>
      <c r="N67" s="7"/>
      <c r="O67" s="7"/>
      <c r="P67" s="7"/>
    </row>
    <row r="68" spans="2:16" x14ac:dyDescent="0.2">
      <c r="B68" s="7"/>
      <c r="C68" s="7"/>
      <c r="D68" s="7"/>
      <c r="E68" s="7"/>
      <c r="F68" s="7"/>
      <c r="G68" s="7"/>
      <c r="H68" s="7"/>
      <c r="I68" s="7"/>
      <c r="J68" s="7"/>
      <c r="K68" s="7"/>
      <c r="L68" s="7"/>
      <c r="M68" s="7"/>
      <c r="N68" s="7"/>
      <c r="O68" s="7"/>
      <c r="P68" s="7"/>
    </row>
    <row r="69" spans="2:16" x14ac:dyDescent="0.2">
      <c r="B69" s="7"/>
      <c r="C69" s="7"/>
      <c r="D69" s="7"/>
      <c r="E69" s="7"/>
      <c r="F69" s="7"/>
      <c r="G69" s="7"/>
      <c r="H69" s="7"/>
      <c r="I69" s="7"/>
      <c r="J69" s="7"/>
      <c r="K69" s="7"/>
      <c r="L69" s="7"/>
      <c r="M69" s="7"/>
      <c r="N69" s="7"/>
      <c r="O69" s="7"/>
      <c r="P69" s="7"/>
    </row>
    <row r="70" spans="2:16" x14ac:dyDescent="0.2">
      <c r="B70" s="7"/>
      <c r="C70" s="7"/>
      <c r="D70" s="7"/>
      <c r="E70" s="7"/>
      <c r="F70" s="7"/>
      <c r="G70" s="7"/>
      <c r="H70" s="7"/>
      <c r="I70" s="7"/>
      <c r="J70" s="7"/>
      <c r="K70" s="7"/>
      <c r="L70" s="7"/>
      <c r="M70" s="7"/>
      <c r="N70" s="7"/>
      <c r="O70" s="7"/>
      <c r="P70" s="7"/>
    </row>
    <row r="71" spans="2:16" x14ac:dyDescent="0.2">
      <c r="B71" s="7"/>
      <c r="C71" s="7"/>
      <c r="D71" s="7"/>
      <c r="E71" s="7"/>
      <c r="F71" s="7"/>
      <c r="G71" s="7"/>
      <c r="H71" s="7"/>
      <c r="I71" s="7"/>
      <c r="J71" s="7"/>
      <c r="K71" s="7"/>
      <c r="L71" s="7"/>
      <c r="M71" s="7"/>
      <c r="N71" s="7"/>
      <c r="O71" s="7"/>
      <c r="P71" s="7"/>
    </row>
    <row r="72" spans="2:16" x14ac:dyDescent="0.2">
      <c r="B72" s="7"/>
      <c r="C72" s="7"/>
      <c r="D72" s="7"/>
      <c r="E72" s="7"/>
      <c r="F72" s="7"/>
      <c r="G72" s="7"/>
      <c r="H72" s="7"/>
      <c r="I72" s="7"/>
      <c r="J72" s="7"/>
      <c r="K72" s="7"/>
      <c r="L72" s="7"/>
      <c r="M72" s="7"/>
      <c r="N72" s="7"/>
      <c r="O72" s="7"/>
      <c r="P72" s="7"/>
    </row>
    <row r="73" spans="2:16" x14ac:dyDescent="0.2">
      <c r="B73" s="7"/>
      <c r="C73" s="7"/>
      <c r="D73" s="7"/>
      <c r="E73" s="7"/>
      <c r="F73" s="7"/>
      <c r="G73" s="7"/>
      <c r="H73" s="7"/>
      <c r="I73" s="7"/>
      <c r="J73" s="7"/>
      <c r="K73" s="7"/>
      <c r="L73" s="7"/>
      <c r="M73" s="7"/>
      <c r="N73" s="7"/>
      <c r="O73" s="7"/>
      <c r="P73" s="7"/>
    </row>
    <row r="74" spans="2:16" x14ac:dyDescent="0.2">
      <c r="B74" s="7"/>
      <c r="C74" s="7"/>
      <c r="D74" s="7"/>
      <c r="E74" s="7"/>
      <c r="F74" s="7"/>
      <c r="G74" s="7"/>
      <c r="H74" s="7"/>
      <c r="I74" s="7"/>
      <c r="J74" s="7"/>
      <c r="K74" s="7"/>
      <c r="L74" s="7"/>
      <c r="M74" s="7"/>
      <c r="N74" s="7"/>
      <c r="O74" s="7"/>
      <c r="P74" s="7"/>
    </row>
    <row r="75" spans="2:16" x14ac:dyDescent="0.2">
      <c r="B75" s="7"/>
      <c r="C75" s="7"/>
      <c r="D75" s="7"/>
      <c r="E75" s="7"/>
      <c r="F75" s="7"/>
      <c r="G75" s="7"/>
      <c r="H75" s="7"/>
      <c r="I75" s="7"/>
      <c r="J75" s="7"/>
      <c r="K75" s="7"/>
      <c r="L75" s="7"/>
      <c r="M75" s="7"/>
      <c r="N75" s="7"/>
      <c r="O75" s="7"/>
      <c r="P75" s="7"/>
    </row>
    <row r="76" spans="2:16" x14ac:dyDescent="0.2">
      <c r="B76" s="7"/>
      <c r="C76" s="7"/>
      <c r="D76" s="7"/>
      <c r="E76" s="7"/>
      <c r="F76" s="7"/>
      <c r="G76" s="7"/>
      <c r="H76" s="7"/>
      <c r="I76" s="7"/>
      <c r="J76" s="7"/>
      <c r="K76" s="7"/>
      <c r="L76" s="7"/>
      <c r="M76" s="7"/>
      <c r="N76" s="7"/>
      <c r="O76" s="7"/>
      <c r="P76" s="7"/>
    </row>
    <row r="77" spans="2:16" x14ac:dyDescent="0.2">
      <c r="B77" s="7"/>
      <c r="C77" s="7"/>
      <c r="D77" s="7"/>
      <c r="E77" s="7"/>
      <c r="F77" s="7"/>
      <c r="G77" s="7"/>
      <c r="H77" s="7"/>
      <c r="I77" s="7"/>
      <c r="J77" s="7"/>
      <c r="K77" s="7"/>
      <c r="L77" s="7"/>
      <c r="M77" s="7"/>
      <c r="N77" s="7"/>
      <c r="O77" s="7"/>
      <c r="P77" s="7"/>
    </row>
  </sheetData>
  <phoneticPr fontId="44" type="noConversion"/>
  <hyperlinks>
    <hyperlink ref="A3" r:id="rId1" xr:uid="{00000000-0004-0000-1B00-000000000000}"/>
    <hyperlink ref="S1" location="Index!A1" display="Return to contents" xr:uid="{00000000-0004-0000-1B00-000001000000}"/>
    <hyperlink ref="A48" location="Index!A1" display="Back to index" xr:uid="{00000000-0004-0000-1B00-000002000000}"/>
  </hyperlinks>
  <pageMargins left="0.7" right="0.7" top="0.75" bottom="0.75" header="0.3" footer="0.3"/>
  <pageSetup paperSize="9" scale="76" fitToHeight="0"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6">
    <pageSetUpPr fitToPage="1"/>
  </sheetPr>
  <dimension ref="A1:X28"/>
  <sheetViews>
    <sheetView workbookViewId="0">
      <selection activeCell="A2" sqref="A2"/>
    </sheetView>
  </sheetViews>
  <sheetFormatPr defaultColWidth="9.140625" defaultRowHeight="12.75" x14ac:dyDescent="0.2"/>
  <cols>
    <col min="1" max="1" width="21" style="3" customWidth="1"/>
    <col min="2" max="3" width="10.85546875" style="3" bestFit="1" customWidth="1"/>
    <col min="4" max="4" width="10.42578125" style="3" bestFit="1" customWidth="1"/>
    <col min="5" max="6" width="10.85546875" style="3" bestFit="1" customWidth="1"/>
    <col min="7" max="7" width="9.85546875" style="3" bestFit="1" customWidth="1"/>
    <col min="8" max="8" width="9.42578125" style="3" bestFit="1" customWidth="1"/>
    <col min="9" max="14" width="9.85546875" style="3" bestFit="1" customWidth="1"/>
    <col min="15" max="15" width="10.85546875" style="3" bestFit="1" customWidth="1"/>
    <col min="16" max="16" width="10.42578125" style="3" bestFit="1" customWidth="1"/>
    <col min="17" max="17" width="9.85546875" style="3" bestFit="1" customWidth="1"/>
    <col min="18" max="18" width="10.28515625" style="3" customWidth="1"/>
    <col min="19" max="19" width="9.85546875" style="3" bestFit="1" customWidth="1"/>
    <col min="20" max="20" width="9.42578125" style="3" bestFit="1" customWidth="1"/>
    <col min="21" max="21" width="11.28515625" style="3" customWidth="1"/>
    <col min="22" max="16384" width="9.140625" style="3"/>
  </cols>
  <sheetData>
    <row r="1" spans="1:24" s="37" customFormat="1" ht="12.75" customHeight="1" x14ac:dyDescent="0.2">
      <c r="A1" s="61"/>
      <c r="B1" s="61"/>
      <c r="C1" s="61"/>
      <c r="E1" s="62"/>
      <c r="R1" s="64" t="s">
        <v>123</v>
      </c>
      <c r="S1" s="64"/>
    </row>
    <row r="2" spans="1:24" s="37" customFormat="1" ht="15.75" x14ac:dyDescent="0.25">
      <c r="A2" s="63" t="s">
        <v>94</v>
      </c>
      <c r="B2" s="61"/>
      <c r="C2" s="61"/>
      <c r="D2" s="61"/>
      <c r="E2" s="62"/>
    </row>
    <row r="3" spans="1:24" s="37" customFormat="1" ht="15" x14ac:dyDescent="0.2">
      <c r="A3" s="59" t="s">
        <v>95</v>
      </c>
      <c r="B3" s="61"/>
      <c r="C3" s="61"/>
      <c r="D3" s="61"/>
      <c r="E3" s="62"/>
    </row>
    <row r="4" spans="1:24" s="37" customFormat="1" ht="15" x14ac:dyDescent="0.2">
      <c r="A4" s="57"/>
      <c r="B4" s="61"/>
      <c r="C4" s="61"/>
      <c r="D4" s="61"/>
      <c r="E4" s="62"/>
    </row>
    <row r="5" spans="1:24" ht="15.75" x14ac:dyDescent="0.2">
      <c r="A5" s="60" t="s">
        <v>274</v>
      </c>
      <c r="B5" s="5"/>
    </row>
    <row r="6" spans="1:24" x14ac:dyDescent="0.2">
      <c r="Q6" s="6"/>
      <c r="R6" s="80"/>
      <c r="S6" s="80"/>
      <c r="T6" s="80"/>
      <c r="U6" s="80" t="s">
        <v>38</v>
      </c>
    </row>
    <row r="7" spans="1:24" ht="14.25" x14ac:dyDescent="0.2">
      <c r="A7" s="75" t="s">
        <v>82</v>
      </c>
      <c r="B7" s="76" t="s">
        <v>41</v>
      </c>
      <c r="C7" s="76" t="s">
        <v>42</v>
      </c>
      <c r="D7" s="76" t="s">
        <v>43</v>
      </c>
      <c r="E7" s="76" t="s">
        <v>44</v>
      </c>
      <c r="F7" s="76" t="s">
        <v>45</v>
      </c>
      <c r="G7" s="76" t="s">
        <v>46</v>
      </c>
      <c r="H7" s="76" t="s">
        <v>47</v>
      </c>
      <c r="I7" s="76" t="s">
        <v>48</v>
      </c>
      <c r="J7" s="76" t="s">
        <v>49</v>
      </c>
      <c r="K7" s="76" t="s">
        <v>50</v>
      </c>
      <c r="L7" s="76" t="s">
        <v>51</v>
      </c>
      <c r="M7" s="76" t="s">
        <v>52</v>
      </c>
      <c r="N7" s="76" t="s">
        <v>53</v>
      </c>
      <c r="O7" s="76" t="s">
        <v>54</v>
      </c>
      <c r="P7" s="76" t="s">
        <v>55</v>
      </c>
      <c r="Q7" s="76" t="s">
        <v>70</v>
      </c>
      <c r="R7" s="76" t="s">
        <v>92</v>
      </c>
      <c r="S7" s="76" t="s">
        <v>223</v>
      </c>
      <c r="T7" s="76" t="s">
        <v>234</v>
      </c>
      <c r="U7" s="76" t="s">
        <v>242</v>
      </c>
    </row>
    <row r="8" spans="1:24" s="2" customFormat="1" ht="26.25" customHeight="1" x14ac:dyDescent="0.2">
      <c r="A8" s="98" t="s">
        <v>276</v>
      </c>
      <c r="B8" s="148">
        <v>5898</v>
      </c>
      <c r="C8" s="148">
        <v>6305</v>
      </c>
      <c r="D8" s="148">
        <v>6472</v>
      </c>
      <c r="E8" s="148">
        <v>6822</v>
      </c>
      <c r="F8" s="148">
        <v>6464</v>
      </c>
      <c r="G8" s="148">
        <v>4323</v>
      </c>
      <c r="H8" s="148">
        <v>3806</v>
      </c>
      <c r="I8" s="148">
        <v>3830</v>
      </c>
      <c r="J8" s="148">
        <v>3825</v>
      </c>
      <c r="K8" s="148">
        <v>4083</v>
      </c>
      <c r="L8" s="148">
        <v>4817</v>
      </c>
      <c r="M8" s="148">
        <v>4681</v>
      </c>
      <c r="N8" s="148">
        <v>4151</v>
      </c>
      <c r="O8" s="148">
        <v>3325</v>
      </c>
      <c r="P8" s="148">
        <v>3390</v>
      </c>
      <c r="Q8" s="148">
        <v>3349</v>
      </c>
      <c r="R8" s="148">
        <v>3149</v>
      </c>
      <c r="S8" s="148">
        <v>2809</v>
      </c>
      <c r="T8" s="148">
        <v>3845</v>
      </c>
      <c r="U8" s="148">
        <v>3781</v>
      </c>
      <c r="V8" s="301"/>
      <c r="W8" s="295"/>
      <c r="X8" s="343"/>
    </row>
    <row r="9" spans="1:24" ht="14.25" x14ac:dyDescent="0.2">
      <c r="A9" s="78" t="s">
        <v>277</v>
      </c>
      <c r="B9" s="89">
        <v>3159</v>
      </c>
      <c r="C9" s="89">
        <v>3368</v>
      </c>
      <c r="D9" s="89">
        <v>3807</v>
      </c>
      <c r="E9" s="89">
        <v>4165</v>
      </c>
      <c r="F9" s="89">
        <v>4186</v>
      </c>
      <c r="G9" s="89">
        <v>2393</v>
      </c>
      <c r="H9" s="89">
        <v>1986</v>
      </c>
      <c r="I9" s="89">
        <v>1886</v>
      </c>
      <c r="J9" s="89">
        <v>1816</v>
      </c>
      <c r="K9" s="89">
        <v>1884</v>
      </c>
      <c r="L9" s="89">
        <v>2175</v>
      </c>
      <c r="M9" s="89">
        <v>2157</v>
      </c>
      <c r="N9" s="89">
        <v>2450</v>
      </c>
      <c r="O9" s="89">
        <v>2570</v>
      </c>
      <c r="P9" s="89">
        <v>2498</v>
      </c>
      <c r="Q9" s="89">
        <v>2514</v>
      </c>
      <c r="R9" s="89">
        <v>2464</v>
      </c>
      <c r="S9" s="89">
        <v>2388</v>
      </c>
      <c r="T9" s="89">
        <v>2780</v>
      </c>
      <c r="U9" s="89">
        <v>2624</v>
      </c>
      <c r="V9" s="218"/>
      <c r="W9" s="261"/>
      <c r="X9" s="182"/>
    </row>
    <row r="10" spans="1:24" ht="14.25" x14ac:dyDescent="0.2">
      <c r="A10" s="78" t="s">
        <v>278</v>
      </c>
      <c r="B10" s="89">
        <v>1864</v>
      </c>
      <c r="C10" s="89">
        <v>1585</v>
      </c>
      <c r="D10" s="89">
        <v>1800</v>
      </c>
      <c r="E10" s="89">
        <v>1846</v>
      </c>
      <c r="F10" s="89">
        <v>1914</v>
      </c>
      <c r="G10" s="89">
        <v>896</v>
      </c>
      <c r="H10" s="89">
        <v>794</v>
      </c>
      <c r="I10" s="89">
        <v>863</v>
      </c>
      <c r="J10" s="89">
        <v>821</v>
      </c>
      <c r="K10" s="89">
        <v>955</v>
      </c>
      <c r="L10" s="89">
        <v>1097</v>
      </c>
      <c r="M10" s="89">
        <v>1087</v>
      </c>
      <c r="N10" s="89">
        <v>1181</v>
      </c>
      <c r="O10" s="89">
        <v>1155</v>
      </c>
      <c r="P10" s="89">
        <v>1283</v>
      </c>
      <c r="Q10" s="89">
        <v>1339</v>
      </c>
      <c r="R10" s="89">
        <v>1327</v>
      </c>
      <c r="S10" s="89">
        <v>1195</v>
      </c>
      <c r="T10" s="89">
        <v>1253</v>
      </c>
      <c r="U10" s="89">
        <v>1165</v>
      </c>
      <c r="V10" s="218"/>
      <c r="W10" s="261"/>
      <c r="X10" s="182"/>
    </row>
    <row r="11" spans="1:24" ht="14.25" x14ac:dyDescent="0.2">
      <c r="A11" s="78" t="s">
        <v>279</v>
      </c>
      <c r="B11" s="89">
        <v>15170</v>
      </c>
      <c r="C11" s="89">
        <v>14275</v>
      </c>
      <c r="D11" s="89">
        <v>14728</v>
      </c>
      <c r="E11" s="89">
        <v>16202</v>
      </c>
      <c r="F11" s="89">
        <v>15276</v>
      </c>
      <c r="G11" s="89">
        <v>8640</v>
      </c>
      <c r="H11" s="89">
        <v>7395</v>
      </c>
      <c r="I11" s="89">
        <v>7480</v>
      </c>
      <c r="J11" s="89">
        <v>7364</v>
      </c>
      <c r="K11" s="89">
        <v>7641</v>
      </c>
      <c r="L11" s="89">
        <v>9746</v>
      </c>
      <c r="M11" s="89">
        <v>10809</v>
      </c>
      <c r="N11" s="89">
        <v>11775</v>
      </c>
      <c r="O11" s="89">
        <v>11417</v>
      </c>
      <c r="P11" s="89">
        <v>11676</v>
      </c>
      <c r="Q11" s="89">
        <v>10802</v>
      </c>
      <c r="R11" s="89">
        <v>10639</v>
      </c>
      <c r="S11" s="89">
        <v>9402</v>
      </c>
      <c r="T11" s="89">
        <v>11294</v>
      </c>
      <c r="U11" s="89">
        <v>9998</v>
      </c>
      <c r="V11" s="261"/>
      <c r="W11" s="261"/>
      <c r="X11" s="182"/>
    </row>
    <row r="12" spans="1:24" ht="14.25" x14ac:dyDescent="0.2">
      <c r="A12" s="78" t="s">
        <v>280</v>
      </c>
      <c r="B12" s="89">
        <v>15759</v>
      </c>
      <c r="C12" s="89">
        <v>15004</v>
      </c>
      <c r="D12" s="89">
        <v>17211</v>
      </c>
      <c r="E12" s="89">
        <v>18228</v>
      </c>
      <c r="F12" s="89">
        <v>18598</v>
      </c>
      <c r="G12" s="89">
        <v>10313</v>
      </c>
      <c r="H12" s="89">
        <v>8159</v>
      </c>
      <c r="I12" s="89">
        <v>7913</v>
      </c>
      <c r="J12" s="89">
        <v>7529</v>
      </c>
      <c r="K12" s="89">
        <v>7705</v>
      </c>
      <c r="L12" s="89">
        <v>9235</v>
      </c>
      <c r="M12" s="89">
        <v>10242</v>
      </c>
      <c r="N12" s="89">
        <v>11822</v>
      </c>
      <c r="O12" s="89">
        <v>11808</v>
      </c>
      <c r="P12" s="89">
        <v>11805</v>
      </c>
      <c r="Q12" s="89">
        <v>11604</v>
      </c>
      <c r="R12" s="89">
        <v>11598</v>
      </c>
      <c r="S12" s="89">
        <v>10478</v>
      </c>
      <c r="T12" s="89">
        <v>12263</v>
      </c>
      <c r="U12" s="89">
        <v>11282</v>
      </c>
      <c r="V12" s="218"/>
      <c r="W12" s="261"/>
      <c r="X12" s="182"/>
    </row>
    <row r="13" spans="1:24" ht="14.25" x14ac:dyDescent="0.2">
      <c r="A13" s="78" t="s">
        <v>281</v>
      </c>
      <c r="B13" s="89">
        <v>1155</v>
      </c>
      <c r="C13" s="89">
        <v>1383</v>
      </c>
      <c r="D13" s="89">
        <v>1478</v>
      </c>
      <c r="E13" s="89">
        <v>1442</v>
      </c>
      <c r="F13" s="89">
        <v>1391</v>
      </c>
      <c r="G13" s="89">
        <v>837</v>
      </c>
      <c r="H13" s="89">
        <v>777</v>
      </c>
      <c r="I13" s="89">
        <v>786</v>
      </c>
      <c r="J13" s="89">
        <v>666</v>
      </c>
      <c r="K13" s="89">
        <v>683</v>
      </c>
      <c r="L13" s="89">
        <v>874</v>
      </c>
      <c r="M13" s="89">
        <v>848</v>
      </c>
      <c r="N13" s="89">
        <v>941</v>
      </c>
      <c r="O13" s="89">
        <v>1027</v>
      </c>
      <c r="P13" s="89">
        <v>1046</v>
      </c>
      <c r="Q13" s="89">
        <v>1061</v>
      </c>
      <c r="R13" s="89">
        <v>1148</v>
      </c>
      <c r="S13" s="89">
        <v>983</v>
      </c>
      <c r="T13" s="89">
        <v>1170</v>
      </c>
      <c r="U13" s="89">
        <v>1034</v>
      </c>
      <c r="V13" s="218"/>
      <c r="W13" s="261"/>
      <c r="X13" s="182"/>
    </row>
    <row r="14" spans="1:24" ht="14.25" x14ac:dyDescent="0.2">
      <c r="A14" s="78" t="s">
        <v>282</v>
      </c>
      <c r="B14" s="89">
        <v>1509</v>
      </c>
      <c r="C14" s="89">
        <v>1264</v>
      </c>
      <c r="D14" s="89">
        <v>1548</v>
      </c>
      <c r="E14" s="89">
        <v>1559</v>
      </c>
      <c r="F14" s="89">
        <v>1505</v>
      </c>
      <c r="G14" s="89">
        <v>852</v>
      </c>
      <c r="H14" s="89">
        <v>611</v>
      </c>
      <c r="I14" s="89">
        <v>666</v>
      </c>
      <c r="J14" s="89">
        <v>625</v>
      </c>
      <c r="K14" s="89">
        <v>574</v>
      </c>
      <c r="L14" s="89">
        <v>680</v>
      </c>
      <c r="M14" s="89">
        <v>790</v>
      </c>
      <c r="N14" s="89">
        <v>917</v>
      </c>
      <c r="O14" s="89">
        <v>930</v>
      </c>
      <c r="P14" s="89">
        <v>947</v>
      </c>
      <c r="Q14" s="89">
        <v>1001</v>
      </c>
      <c r="R14" s="89">
        <v>929</v>
      </c>
      <c r="S14" s="89">
        <v>845</v>
      </c>
      <c r="T14" s="89">
        <v>1035</v>
      </c>
      <c r="U14" s="89">
        <v>863</v>
      </c>
      <c r="V14" s="218"/>
      <c r="W14" s="261"/>
      <c r="X14" s="182"/>
    </row>
    <row r="15" spans="1:24" ht="14.25" x14ac:dyDescent="0.2">
      <c r="A15" s="78" t="s">
        <v>283</v>
      </c>
      <c r="B15" s="89">
        <v>803</v>
      </c>
      <c r="C15" s="89">
        <v>1008</v>
      </c>
      <c r="D15" s="89">
        <v>998</v>
      </c>
      <c r="E15" s="89">
        <v>995</v>
      </c>
      <c r="F15" s="89">
        <v>965</v>
      </c>
      <c r="G15" s="89">
        <v>556</v>
      </c>
      <c r="H15" s="89">
        <v>543</v>
      </c>
      <c r="I15" s="89">
        <v>624</v>
      </c>
      <c r="J15" s="89">
        <v>608</v>
      </c>
      <c r="K15" s="89">
        <v>522</v>
      </c>
      <c r="L15" s="89">
        <v>635</v>
      </c>
      <c r="M15" s="89">
        <v>703</v>
      </c>
      <c r="N15" s="89">
        <v>794</v>
      </c>
      <c r="O15" s="89">
        <v>768</v>
      </c>
      <c r="P15" s="89">
        <v>799</v>
      </c>
      <c r="Q15" s="89">
        <v>772</v>
      </c>
      <c r="R15" s="89">
        <v>677</v>
      </c>
      <c r="S15" s="89">
        <v>677</v>
      </c>
      <c r="T15" s="89">
        <v>770</v>
      </c>
      <c r="U15" s="3">
        <v>747</v>
      </c>
      <c r="V15" s="218"/>
      <c r="W15" s="261"/>
      <c r="X15" s="182"/>
    </row>
    <row r="16" spans="1:24" s="2" customFormat="1" ht="22.5" customHeight="1" x14ac:dyDescent="0.25">
      <c r="A16" s="125" t="s">
        <v>349</v>
      </c>
      <c r="B16" s="131">
        <v>45317</v>
      </c>
      <c r="C16" s="131">
        <v>44192</v>
      </c>
      <c r="D16" s="131">
        <v>48042</v>
      </c>
      <c r="E16" s="131">
        <v>51259</v>
      </c>
      <c r="F16" s="131">
        <v>50299</v>
      </c>
      <c r="G16" s="131">
        <v>28810</v>
      </c>
      <c r="H16" s="131">
        <v>24071</v>
      </c>
      <c r="I16" s="131">
        <v>24048</v>
      </c>
      <c r="J16" s="131">
        <v>23254</v>
      </c>
      <c r="K16" s="131">
        <v>24047</v>
      </c>
      <c r="L16" s="131">
        <v>29259</v>
      </c>
      <c r="M16" s="131">
        <v>31317</v>
      </c>
      <c r="N16" s="131">
        <v>34031</v>
      </c>
      <c r="O16" s="131">
        <v>33000</v>
      </c>
      <c r="P16" s="131">
        <v>33444</v>
      </c>
      <c r="Q16" s="131">
        <v>32442</v>
      </c>
      <c r="R16" s="131">
        <v>31931</v>
      </c>
      <c r="S16" s="131">
        <v>28777</v>
      </c>
      <c r="T16" s="131">
        <v>34410</v>
      </c>
      <c r="U16" s="131">
        <v>31494</v>
      </c>
      <c r="V16" s="301"/>
      <c r="W16" s="295"/>
      <c r="X16" s="343"/>
    </row>
    <row r="17" spans="1:23" s="326" customFormat="1" ht="29.25" customHeight="1" x14ac:dyDescent="0.2">
      <c r="A17" s="344" t="s">
        <v>61</v>
      </c>
      <c r="B17" s="322">
        <v>84050</v>
      </c>
      <c r="C17" s="322">
        <v>84160</v>
      </c>
      <c r="D17" s="322">
        <v>93367</v>
      </c>
      <c r="E17" s="322">
        <v>98348</v>
      </c>
      <c r="F17" s="322">
        <v>97261</v>
      </c>
      <c r="G17" s="322">
        <v>57230</v>
      </c>
      <c r="H17" s="322">
        <v>47479</v>
      </c>
      <c r="I17" s="322">
        <v>47675</v>
      </c>
      <c r="J17" s="322">
        <v>46999</v>
      </c>
      <c r="K17" s="322">
        <v>48694</v>
      </c>
      <c r="L17" s="322">
        <v>58000</v>
      </c>
      <c r="M17" s="322">
        <v>61258</v>
      </c>
      <c r="N17" s="322">
        <v>65727</v>
      </c>
      <c r="O17" s="322">
        <v>67302</v>
      </c>
      <c r="P17" s="322">
        <v>69297</v>
      </c>
      <c r="Q17" s="322">
        <v>69670</v>
      </c>
      <c r="R17" s="322">
        <v>69947</v>
      </c>
      <c r="S17" s="322">
        <v>66096</v>
      </c>
      <c r="T17" s="322">
        <v>75360</v>
      </c>
      <c r="U17" s="322">
        <v>69561</v>
      </c>
      <c r="V17" s="345"/>
      <c r="W17" s="346"/>
    </row>
    <row r="18" spans="1:23" ht="15" x14ac:dyDescent="0.2">
      <c r="A18" s="79" t="s">
        <v>36</v>
      </c>
      <c r="B18" s="92">
        <v>129367</v>
      </c>
      <c r="C18" s="92">
        <v>128352</v>
      </c>
      <c r="D18" s="92">
        <v>141409</v>
      </c>
      <c r="E18" s="92">
        <v>149607</v>
      </c>
      <c r="F18" s="92">
        <v>147560</v>
      </c>
      <c r="G18" s="92">
        <v>86040</v>
      </c>
      <c r="H18" s="92">
        <v>71550</v>
      </c>
      <c r="I18" s="92">
        <v>71723</v>
      </c>
      <c r="J18" s="92">
        <v>70253</v>
      </c>
      <c r="K18" s="92">
        <v>72741</v>
      </c>
      <c r="L18" s="92">
        <v>87259</v>
      </c>
      <c r="M18" s="92">
        <v>92575</v>
      </c>
      <c r="N18" s="92">
        <v>99758</v>
      </c>
      <c r="O18" s="92">
        <v>100302</v>
      </c>
      <c r="P18" s="92">
        <v>102741</v>
      </c>
      <c r="Q18" s="92">
        <v>102112</v>
      </c>
      <c r="R18" s="92">
        <v>101878</v>
      </c>
      <c r="S18" s="92">
        <v>94873</v>
      </c>
      <c r="T18" s="92">
        <v>109770</v>
      </c>
      <c r="U18" s="92">
        <v>101055</v>
      </c>
    </row>
    <row r="19" spans="1:23" x14ac:dyDescent="0.2">
      <c r="B19" s="18"/>
      <c r="C19" s="18"/>
      <c r="D19" s="18"/>
      <c r="E19" s="18"/>
      <c r="F19" s="18"/>
      <c r="G19" s="18"/>
      <c r="H19" s="18"/>
      <c r="I19" s="18"/>
      <c r="J19" s="18"/>
      <c r="K19" s="18"/>
      <c r="L19" s="18"/>
      <c r="M19" s="18"/>
      <c r="N19" s="18"/>
      <c r="O19" s="18"/>
      <c r="P19" s="18"/>
      <c r="Q19" s="18"/>
    </row>
    <row r="21" spans="1:23" x14ac:dyDescent="0.2">
      <c r="A21" s="73" t="s">
        <v>162</v>
      </c>
      <c r="B21" s="7"/>
      <c r="U21" s="48" t="s">
        <v>81</v>
      </c>
    </row>
    <row r="22" spans="1:23" x14ac:dyDescent="0.2">
      <c r="A22" s="73" t="s">
        <v>163</v>
      </c>
      <c r="U22" s="49" t="s">
        <v>244</v>
      </c>
    </row>
    <row r="23" spans="1:23" x14ac:dyDescent="0.2">
      <c r="B23" s="18"/>
      <c r="C23" s="18"/>
      <c r="D23" s="18"/>
      <c r="E23" s="18"/>
      <c r="F23" s="18"/>
      <c r="G23" s="18"/>
      <c r="H23" s="18"/>
      <c r="I23" s="18"/>
      <c r="J23" s="18"/>
      <c r="K23" s="18"/>
      <c r="L23" s="18"/>
      <c r="M23" s="18"/>
      <c r="N23" s="18"/>
      <c r="O23" s="18"/>
      <c r="P23" s="18"/>
      <c r="Q23" s="18"/>
      <c r="T23" s="18"/>
      <c r="U23" s="50" t="s">
        <v>243</v>
      </c>
      <c r="V23" s="18"/>
    </row>
    <row r="25" spans="1:23" x14ac:dyDescent="0.2">
      <c r="B25" s="18"/>
      <c r="C25" s="18"/>
      <c r="D25" s="18"/>
      <c r="E25" s="18"/>
      <c r="F25" s="18"/>
      <c r="G25" s="18"/>
      <c r="H25" s="18"/>
      <c r="I25" s="18"/>
      <c r="J25" s="18"/>
      <c r="K25" s="18"/>
      <c r="L25" s="18"/>
      <c r="M25" s="18"/>
      <c r="N25" s="18"/>
      <c r="O25" s="18"/>
      <c r="P25" s="18"/>
      <c r="Q25" s="18"/>
      <c r="R25" s="18"/>
      <c r="S25" s="18"/>
      <c r="T25" s="18"/>
    </row>
    <row r="26" spans="1:23" x14ac:dyDescent="0.2">
      <c r="A26" s="7" t="s">
        <v>40</v>
      </c>
      <c r="C26" s="18"/>
    </row>
    <row r="27" spans="1:23" x14ac:dyDescent="0.2">
      <c r="B27" s="18"/>
      <c r="C27" s="18"/>
      <c r="D27" s="18"/>
      <c r="E27" s="18"/>
      <c r="F27" s="18"/>
      <c r="G27" s="18"/>
      <c r="H27" s="18"/>
      <c r="I27" s="18"/>
      <c r="J27" s="18"/>
      <c r="K27" s="18"/>
      <c r="L27" s="18"/>
      <c r="M27" s="18"/>
      <c r="N27" s="18"/>
      <c r="O27" s="18"/>
      <c r="P27" s="18"/>
      <c r="Q27" s="18"/>
      <c r="R27" s="18"/>
      <c r="S27" s="18"/>
    </row>
    <row r="28" spans="1:23" x14ac:dyDescent="0.2">
      <c r="M28" s="8"/>
    </row>
  </sheetData>
  <phoneticPr fontId="44" type="noConversion"/>
  <hyperlinks>
    <hyperlink ref="A3" r:id="rId1" xr:uid="{00000000-0004-0000-1C00-000000000000}"/>
    <hyperlink ref="R1" location="Index!A1" display="Return to contents" xr:uid="{00000000-0004-0000-1C00-000001000000}"/>
    <hyperlink ref="A26" location="Index!A1" display="Back to index" xr:uid="{00000000-0004-0000-1C00-000002000000}"/>
  </hyperlinks>
  <pageMargins left="0.7" right="0.7" top="0.75" bottom="0.75" header="0.3" footer="0.3"/>
  <pageSetup paperSize="9" scale="76"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47"/>
  <sheetViews>
    <sheetView workbookViewId="0"/>
  </sheetViews>
  <sheetFormatPr defaultColWidth="9.140625" defaultRowHeight="12.75" x14ac:dyDescent="0.2"/>
  <cols>
    <col min="1" max="1" width="41.85546875" style="37" customWidth="1"/>
    <col min="2" max="2" width="20.140625" style="37" customWidth="1"/>
    <col min="3" max="4" width="26.5703125" style="37" customWidth="1"/>
    <col min="5" max="5" width="32.5703125" style="37" customWidth="1"/>
    <col min="6" max="8" width="8.140625" style="37" bestFit="1" customWidth="1"/>
    <col min="9" max="16384" width="9.140625" style="37"/>
  </cols>
  <sheetData>
    <row r="1" spans="1:9" ht="12.75" customHeight="1" x14ac:dyDescent="0.2">
      <c r="A1" s="61"/>
      <c r="B1" s="61"/>
      <c r="C1" s="61"/>
      <c r="E1" s="64" t="s">
        <v>123</v>
      </c>
    </row>
    <row r="2" spans="1:9" ht="15.75" x14ac:dyDescent="0.25">
      <c r="A2" s="63" t="s">
        <v>94</v>
      </c>
      <c r="B2" s="61"/>
      <c r="C2" s="61"/>
      <c r="D2" s="61"/>
      <c r="E2" s="62"/>
    </row>
    <row r="3" spans="1:9" ht="15" x14ac:dyDescent="0.2">
      <c r="A3" s="59" t="s">
        <v>95</v>
      </c>
      <c r="B3" s="61"/>
      <c r="C3" s="61"/>
      <c r="D3" s="61"/>
      <c r="E3" s="62"/>
    </row>
    <row r="4" spans="1:9" ht="15" x14ac:dyDescent="0.2">
      <c r="A4" s="57"/>
      <c r="B4" s="61"/>
      <c r="C4" s="61"/>
      <c r="D4" s="61"/>
      <c r="E4" s="62"/>
    </row>
    <row r="5" spans="1:9" ht="15.75" x14ac:dyDescent="0.25">
      <c r="A5" s="74" t="s">
        <v>248</v>
      </c>
      <c r="F5" s="43"/>
    </row>
    <row r="6" spans="1:9" s="53" customFormat="1" x14ac:dyDescent="0.2">
      <c r="A6" s="37"/>
      <c r="B6" s="37"/>
      <c r="C6" s="37"/>
      <c r="D6" s="37"/>
      <c r="E6" s="37"/>
      <c r="F6" s="52"/>
    </row>
    <row r="7" spans="1:9" ht="28.5" x14ac:dyDescent="0.2">
      <c r="A7" s="65"/>
      <c r="B7" s="445" t="s">
        <v>242</v>
      </c>
      <c r="C7" s="186" t="s">
        <v>249</v>
      </c>
      <c r="D7" s="186" t="s">
        <v>250</v>
      </c>
      <c r="E7" s="186" t="s">
        <v>251</v>
      </c>
      <c r="F7" s="43"/>
    </row>
    <row r="8" spans="1:9" ht="14.25" x14ac:dyDescent="0.2">
      <c r="A8" s="58"/>
      <c r="B8" s="279"/>
      <c r="C8" s="187"/>
      <c r="D8" s="187"/>
      <c r="E8" s="187"/>
      <c r="F8" s="43"/>
    </row>
    <row r="9" spans="1:9" s="71" customFormat="1" ht="14.25" x14ac:dyDescent="0.2">
      <c r="A9" s="280" t="s">
        <v>164</v>
      </c>
      <c r="B9" s="281">
        <v>216336.96037167899</v>
      </c>
      <c r="C9" s="282">
        <v>7.0846830804950818</v>
      </c>
      <c r="D9" s="282">
        <v>23.848765611630281</v>
      </c>
      <c r="E9" s="282">
        <v>40.369226431471681</v>
      </c>
      <c r="F9" s="69"/>
      <c r="G9" s="69"/>
      <c r="H9" s="69"/>
      <c r="I9" s="70"/>
    </row>
    <row r="10" spans="1:9" s="71" customFormat="1" ht="14.25" x14ac:dyDescent="0.2">
      <c r="A10" s="174" t="s">
        <v>93</v>
      </c>
      <c r="B10" s="281">
        <v>101055</v>
      </c>
      <c r="C10" s="282">
        <v>-7.9393276851598804</v>
      </c>
      <c r="D10" s="282">
        <v>-1.6410196513563231</v>
      </c>
      <c r="E10" s="282">
        <v>38.924403018930178</v>
      </c>
      <c r="F10" s="69"/>
      <c r="G10" s="69"/>
      <c r="H10" s="69"/>
      <c r="I10" s="72"/>
    </row>
    <row r="11" spans="1:9" s="71" customFormat="1" ht="28.5" x14ac:dyDescent="0.2">
      <c r="A11" s="283" t="s">
        <v>239</v>
      </c>
      <c r="B11" s="284">
        <v>21861931530.360001</v>
      </c>
      <c r="C11" s="282">
        <v>-1.4171208098804629</v>
      </c>
      <c r="D11" s="282">
        <v>21.816383029981083</v>
      </c>
      <c r="E11" s="282">
        <v>95.00710984221223</v>
      </c>
      <c r="F11" s="69"/>
      <c r="G11" s="69"/>
      <c r="H11" s="69"/>
      <c r="I11" s="72"/>
    </row>
    <row r="12" spans="1:9" s="71" customFormat="1" ht="14.25" x14ac:dyDescent="0.2">
      <c r="A12" s="285"/>
      <c r="B12" s="286"/>
      <c r="C12" s="287"/>
      <c r="D12" s="288"/>
      <c r="E12" s="288"/>
      <c r="F12" s="69"/>
      <c r="G12" s="69"/>
      <c r="H12" s="69"/>
      <c r="I12" s="72"/>
    </row>
    <row r="13" spans="1:9" x14ac:dyDescent="0.2">
      <c r="B13" s="38"/>
      <c r="C13" s="38"/>
      <c r="D13" s="38"/>
      <c r="E13" s="38"/>
      <c r="F13" s="38"/>
      <c r="G13" s="38"/>
      <c r="H13" s="38"/>
      <c r="I13" s="39"/>
    </row>
    <row r="14" spans="1:9" x14ac:dyDescent="0.2">
      <c r="B14" s="38"/>
      <c r="C14" s="38"/>
      <c r="D14" s="38"/>
      <c r="E14" s="38"/>
      <c r="F14" s="38"/>
      <c r="G14" s="38"/>
      <c r="H14" s="38"/>
      <c r="I14" s="39"/>
    </row>
    <row r="15" spans="1:9" x14ac:dyDescent="0.2">
      <c r="A15" s="73" t="s">
        <v>162</v>
      </c>
      <c r="B15" s="38"/>
      <c r="C15" s="38"/>
      <c r="D15" s="38"/>
      <c r="E15" s="48" t="s">
        <v>81</v>
      </c>
      <c r="F15" s="38"/>
      <c r="G15" s="38"/>
      <c r="H15" s="38"/>
      <c r="I15" s="39"/>
    </row>
    <row r="16" spans="1:9" x14ac:dyDescent="0.2">
      <c r="A16" s="73" t="s">
        <v>163</v>
      </c>
      <c r="B16" s="38"/>
      <c r="C16" s="38"/>
      <c r="D16" s="38"/>
      <c r="E16" s="49" t="s">
        <v>244</v>
      </c>
      <c r="F16" s="38"/>
      <c r="G16" s="38"/>
      <c r="H16" s="38"/>
      <c r="I16" s="39"/>
    </row>
    <row r="17" spans="1:9" x14ac:dyDescent="0.2">
      <c r="B17" s="38"/>
      <c r="C17" s="38"/>
      <c r="D17" s="38"/>
      <c r="E17" s="50" t="s">
        <v>243</v>
      </c>
      <c r="F17" s="38"/>
      <c r="G17" s="38"/>
      <c r="H17" s="38"/>
      <c r="I17" s="39"/>
    </row>
    <row r="18" spans="1:9" x14ac:dyDescent="0.2">
      <c r="B18" s="38"/>
      <c r="C18" s="38"/>
      <c r="D18" s="38"/>
      <c r="E18" s="38"/>
      <c r="F18" s="38"/>
      <c r="G18" s="38"/>
      <c r="H18" s="38"/>
      <c r="I18" s="39"/>
    </row>
    <row r="19" spans="1:9" x14ac:dyDescent="0.2">
      <c r="B19" s="38"/>
      <c r="C19" s="38"/>
      <c r="D19" s="38"/>
      <c r="E19" s="38"/>
      <c r="F19" s="38"/>
      <c r="G19" s="38"/>
      <c r="H19" s="38"/>
      <c r="I19" s="39"/>
    </row>
    <row r="20" spans="1:9" x14ac:dyDescent="0.2">
      <c r="A20" s="7" t="s">
        <v>40</v>
      </c>
      <c r="B20" s="38"/>
      <c r="C20" s="38"/>
      <c r="D20" s="38"/>
      <c r="E20" s="38"/>
      <c r="F20" s="38"/>
      <c r="G20" s="38"/>
      <c r="H20" s="38"/>
      <c r="I20" s="39"/>
    </row>
    <row r="21" spans="1:9" x14ac:dyDescent="0.2">
      <c r="B21" s="38"/>
      <c r="C21" s="38"/>
      <c r="D21" s="38"/>
      <c r="E21" s="38"/>
      <c r="F21" s="38"/>
      <c r="G21" s="38"/>
      <c r="H21" s="38"/>
      <c r="I21" s="39"/>
    </row>
    <row r="22" spans="1:9" x14ac:dyDescent="0.2">
      <c r="B22" s="38"/>
      <c r="C22" s="38"/>
      <c r="D22" s="38"/>
      <c r="E22" s="38"/>
      <c r="F22" s="38"/>
      <c r="G22" s="38"/>
      <c r="H22" s="38"/>
      <c r="I22" s="39"/>
    </row>
    <row r="23" spans="1:9" x14ac:dyDescent="0.2">
      <c r="B23" s="38"/>
      <c r="C23" s="38"/>
      <c r="D23" s="38"/>
      <c r="E23" s="38"/>
      <c r="F23" s="38"/>
      <c r="G23" s="38"/>
      <c r="H23" s="38"/>
      <c r="I23" s="39"/>
    </row>
    <row r="24" spans="1:9" x14ac:dyDescent="0.2">
      <c r="B24" s="38"/>
      <c r="C24" s="38"/>
      <c r="D24" s="38"/>
      <c r="E24" s="38"/>
      <c r="F24" s="38"/>
      <c r="G24" s="38"/>
      <c r="H24" s="38"/>
      <c r="I24" s="39"/>
    </row>
    <row r="25" spans="1:9" x14ac:dyDescent="0.2">
      <c r="B25" s="38"/>
      <c r="C25" s="38"/>
      <c r="D25" s="38"/>
      <c r="E25" s="38"/>
      <c r="F25" s="38"/>
      <c r="G25" s="38"/>
      <c r="H25" s="38"/>
      <c r="I25" s="39"/>
    </row>
    <row r="26" spans="1:9" x14ac:dyDescent="0.2">
      <c r="B26" s="38"/>
      <c r="C26" s="38"/>
      <c r="D26" s="38"/>
      <c r="E26" s="38"/>
      <c r="F26" s="38"/>
      <c r="G26" s="38"/>
      <c r="H26" s="38"/>
      <c r="I26" s="39"/>
    </row>
    <row r="27" spans="1:9" x14ac:dyDescent="0.2">
      <c r="B27" s="38"/>
      <c r="C27" s="38"/>
      <c r="D27" s="38"/>
      <c r="E27" s="38"/>
      <c r="F27" s="38"/>
      <c r="G27" s="38"/>
      <c r="H27" s="38"/>
      <c r="I27" s="39"/>
    </row>
    <row r="28" spans="1:9" x14ac:dyDescent="0.2">
      <c r="B28" s="38"/>
      <c r="C28" s="38"/>
      <c r="D28" s="38"/>
      <c r="E28" s="38"/>
      <c r="F28" s="38"/>
      <c r="G28" s="38"/>
      <c r="H28" s="38"/>
      <c r="I28" s="39"/>
    </row>
    <row r="29" spans="1:9" x14ac:dyDescent="0.2">
      <c r="B29" s="38"/>
      <c r="C29" s="38"/>
      <c r="D29" s="38"/>
      <c r="E29" s="38"/>
      <c r="F29" s="38"/>
      <c r="G29" s="38"/>
      <c r="H29" s="38"/>
      <c r="I29" s="39"/>
    </row>
    <row r="30" spans="1:9" x14ac:dyDescent="0.2">
      <c r="B30" s="38"/>
      <c r="C30" s="38"/>
      <c r="D30" s="38"/>
      <c r="E30" s="38"/>
      <c r="F30" s="38"/>
      <c r="G30" s="38"/>
      <c r="H30" s="38"/>
      <c r="I30" s="39"/>
    </row>
    <row r="31" spans="1:9" x14ac:dyDescent="0.2">
      <c r="B31" s="38"/>
      <c r="C31" s="38"/>
      <c r="D31" s="38"/>
      <c r="E31" s="38"/>
      <c r="F31" s="38"/>
      <c r="G31" s="38"/>
      <c r="H31" s="38"/>
      <c r="I31" s="39"/>
    </row>
    <row r="32" spans="1:9" x14ac:dyDescent="0.2">
      <c r="B32" s="38"/>
      <c r="C32" s="38"/>
      <c r="D32" s="38"/>
      <c r="E32" s="38"/>
      <c r="F32" s="38"/>
      <c r="G32" s="38"/>
      <c r="H32" s="38"/>
      <c r="I32" s="39"/>
    </row>
    <row r="33" spans="1:8" x14ac:dyDescent="0.2">
      <c r="B33" s="38"/>
      <c r="C33" s="38"/>
      <c r="D33" s="38"/>
      <c r="E33" s="38"/>
      <c r="F33" s="38"/>
      <c r="G33" s="38"/>
      <c r="H33" s="38"/>
    </row>
    <row r="34" spans="1:8" x14ac:dyDescent="0.2">
      <c r="B34" s="38"/>
      <c r="C34" s="38"/>
      <c r="D34" s="38"/>
      <c r="E34" s="38"/>
      <c r="F34" s="38"/>
      <c r="G34" s="38"/>
      <c r="H34" s="38"/>
    </row>
    <row r="35" spans="1:8" x14ac:dyDescent="0.2">
      <c r="B35" s="38"/>
      <c r="C35" s="38"/>
      <c r="D35" s="38"/>
      <c r="E35" s="38"/>
      <c r="F35" s="38"/>
      <c r="G35" s="38"/>
      <c r="H35" s="38"/>
    </row>
    <row r="36" spans="1:8" x14ac:dyDescent="0.2">
      <c r="B36" s="38"/>
      <c r="C36" s="38"/>
      <c r="D36" s="38"/>
      <c r="E36" s="38"/>
      <c r="F36" s="38"/>
      <c r="G36" s="38"/>
      <c r="H36" s="38"/>
    </row>
    <row r="37" spans="1:8" x14ac:dyDescent="0.2">
      <c r="B37" s="38"/>
      <c r="C37" s="38"/>
      <c r="D37" s="38"/>
      <c r="E37" s="38"/>
      <c r="F37" s="38"/>
      <c r="G37" s="38"/>
      <c r="H37" s="38"/>
    </row>
    <row r="38" spans="1:8" x14ac:dyDescent="0.2">
      <c r="B38" s="38"/>
      <c r="C38" s="38"/>
      <c r="D38" s="38"/>
      <c r="E38" s="38"/>
      <c r="F38" s="38"/>
      <c r="G38" s="38"/>
      <c r="H38" s="38"/>
    </row>
    <row r="39" spans="1:8" x14ac:dyDescent="0.2">
      <c r="B39" s="38"/>
      <c r="C39" s="38"/>
      <c r="D39" s="38"/>
      <c r="E39" s="38"/>
      <c r="F39" s="40"/>
      <c r="G39" s="40"/>
      <c r="H39" s="40"/>
    </row>
    <row r="40" spans="1:8" x14ac:dyDescent="0.2">
      <c r="B40" s="38"/>
      <c r="C40" s="38"/>
      <c r="D40" s="38"/>
      <c r="E40" s="38"/>
      <c r="F40" s="42"/>
      <c r="G40" s="42"/>
      <c r="H40" s="42"/>
    </row>
    <row r="41" spans="1:8" x14ac:dyDescent="0.2">
      <c r="B41" s="38"/>
      <c r="C41" s="38"/>
      <c r="D41" s="38"/>
      <c r="E41" s="38"/>
    </row>
    <row r="42" spans="1:8" x14ac:dyDescent="0.2">
      <c r="B42" s="40"/>
      <c r="C42" s="40"/>
      <c r="D42" s="40"/>
      <c r="E42" s="40"/>
      <c r="G42" s="43"/>
    </row>
    <row r="43" spans="1:8" x14ac:dyDescent="0.2">
      <c r="A43" s="41"/>
      <c r="B43" s="42"/>
      <c r="C43" s="42"/>
      <c r="D43" s="42"/>
      <c r="E43" s="42"/>
    </row>
    <row r="47" spans="1:8" x14ac:dyDescent="0.2">
      <c r="A47" s="7"/>
    </row>
  </sheetData>
  <hyperlinks>
    <hyperlink ref="A20" location="Index!A1" display="Back to index" xr:uid="{00000000-0004-0000-0200-000001000000}"/>
    <hyperlink ref="A3" r:id="rId1" xr:uid="{00000000-0004-0000-0200-000002000000}"/>
    <hyperlink ref="E1" location="Index!A1" display="Return to contents" xr:uid="{00000000-0004-0000-0200-000003000000}"/>
  </hyperlinks>
  <pageMargins left="0.70866141732283472" right="0.70866141732283472" top="0.74803149606299213" bottom="0.74803149606299213" header="0.31496062992125984" footer="0.31496062992125984"/>
  <pageSetup paperSize="9" scale="72" orientation="landscape"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7">
    <pageSetUpPr fitToPage="1"/>
  </sheetPr>
  <dimension ref="A1:W35"/>
  <sheetViews>
    <sheetView workbookViewId="0">
      <selection activeCell="A2" sqref="A2"/>
    </sheetView>
  </sheetViews>
  <sheetFormatPr defaultColWidth="9.140625" defaultRowHeight="12.75" x14ac:dyDescent="0.2"/>
  <cols>
    <col min="1" max="1" width="19.140625" style="3" customWidth="1"/>
    <col min="2" max="16" width="10.85546875" style="3" customWidth="1"/>
    <col min="17" max="21" width="11.42578125" style="3" customWidth="1"/>
    <col min="22" max="16384" width="9.140625" style="3"/>
  </cols>
  <sheetData>
    <row r="1" spans="1:23" s="37" customFormat="1" ht="12.75" customHeight="1" x14ac:dyDescent="0.2">
      <c r="A1" s="61"/>
      <c r="B1" s="61"/>
      <c r="C1" s="61"/>
      <c r="D1" s="64"/>
      <c r="E1" s="62"/>
      <c r="R1" s="64" t="s">
        <v>123</v>
      </c>
    </row>
    <row r="2" spans="1:23" s="37" customFormat="1" ht="15.75" x14ac:dyDescent="0.25">
      <c r="A2" s="63" t="s">
        <v>94</v>
      </c>
      <c r="B2" s="61"/>
      <c r="C2" s="61"/>
      <c r="D2" s="61"/>
      <c r="E2" s="62"/>
    </row>
    <row r="3" spans="1:23" s="37" customFormat="1" ht="15" x14ac:dyDescent="0.2">
      <c r="A3" s="59" t="s">
        <v>95</v>
      </c>
      <c r="B3" s="61"/>
      <c r="C3" s="61"/>
      <c r="D3" s="61"/>
      <c r="E3" s="62"/>
    </row>
    <row r="4" spans="1:23" s="37" customFormat="1" ht="15" x14ac:dyDescent="0.2">
      <c r="A4" s="57"/>
      <c r="B4" s="61"/>
      <c r="C4" s="61"/>
      <c r="D4" s="61"/>
      <c r="E4" s="62"/>
    </row>
    <row r="5" spans="1:23" ht="15.75" x14ac:dyDescent="0.2">
      <c r="A5" s="60" t="s">
        <v>275</v>
      </c>
      <c r="B5" s="5"/>
    </row>
    <row r="6" spans="1:23" x14ac:dyDescent="0.2">
      <c r="Q6" s="26"/>
      <c r="R6" s="112"/>
      <c r="S6" s="112"/>
      <c r="T6" s="112"/>
      <c r="U6" s="112" t="s">
        <v>37</v>
      </c>
    </row>
    <row r="7" spans="1:23" ht="14.25" x14ac:dyDescent="0.2">
      <c r="A7" s="75" t="s">
        <v>82</v>
      </c>
      <c r="B7" s="76" t="s">
        <v>41</v>
      </c>
      <c r="C7" s="76" t="s">
        <v>42</v>
      </c>
      <c r="D7" s="76" t="s">
        <v>43</v>
      </c>
      <c r="E7" s="76" t="s">
        <v>44</v>
      </c>
      <c r="F7" s="76" t="s">
        <v>45</v>
      </c>
      <c r="G7" s="76" t="s">
        <v>46</v>
      </c>
      <c r="H7" s="76" t="s">
        <v>47</v>
      </c>
      <c r="I7" s="76" t="s">
        <v>48</v>
      </c>
      <c r="J7" s="76" t="s">
        <v>49</v>
      </c>
      <c r="K7" s="76" t="s">
        <v>50</v>
      </c>
      <c r="L7" s="76" t="s">
        <v>51</v>
      </c>
      <c r="M7" s="76" t="s">
        <v>52</v>
      </c>
      <c r="N7" s="76" t="s">
        <v>53</v>
      </c>
      <c r="O7" s="76" t="s">
        <v>54</v>
      </c>
      <c r="P7" s="76" t="s">
        <v>55</v>
      </c>
      <c r="Q7" s="76" t="s">
        <v>70</v>
      </c>
      <c r="R7" s="76" t="s">
        <v>92</v>
      </c>
      <c r="S7" s="76" t="s">
        <v>223</v>
      </c>
      <c r="T7" s="76" t="s">
        <v>234</v>
      </c>
      <c r="U7" s="76" t="s">
        <v>242</v>
      </c>
    </row>
    <row r="8" spans="1:23" s="2" customFormat="1" ht="29.25" customHeight="1" x14ac:dyDescent="0.2">
      <c r="A8" s="98" t="s">
        <v>276</v>
      </c>
      <c r="B8" s="262">
        <v>89613.206936999995</v>
      </c>
      <c r="C8" s="262">
        <v>99956.052525999999</v>
      </c>
      <c r="D8" s="262">
        <v>113477.557682</v>
      </c>
      <c r="E8" s="262">
        <v>137771.43027800001</v>
      </c>
      <c r="F8" s="262">
        <v>174103.07578399999</v>
      </c>
      <c r="G8" s="262">
        <v>169669.165202</v>
      </c>
      <c r="H8" s="262">
        <v>167299.518962</v>
      </c>
      <c r="I8" s="262">
        <v>178862.045036</v>
      </c>
      <c r="J8" s="262">
        <v>181104.63286000001</v>
      </c>
      <c r="K8" s="262">
        <v>184305.413524</v>
      </c>
      <c r="L8" s="262">
        <v>200473.78310299999</v>
      </c>
      <c r="M8" s="262">
        <v>214518.86358400001</v>
      </c>
      <c r="N8" s="262">
        <v>211684.980163</v>
      </c>
      <c r="O8" s="262">
        <v>198303.05473599999</v>
      </c>
      <c r="P8" s="262">
        <v>191590.841002</v>
      </c>
      <c r="Q8" s="262">
        <v>186885.53359199999</v>
      </c>
      <c r="R8" s="262">
        <v>180970.93458199999</v>
      </c>
      <c r="S8" s="262">
        <v>174919.82484799999</v>
      </c>
      <c r="T8" s="262">
        <v>176688.37061099999</v>
      </c>
      <c r="U8" s="262">
        <v>171330.288019</v>
      </c>
      <c r="V8" s="295"/>
      <c r="W8" s="295"/>
    </row>
    <row r="9" spans="1:23" ht="14.25" x14ac:dyDescent="0.2">
      <c r="A9" s="78" t="s">
        <v>277</v>
      </c>
      <c r="B9" s="262">
        <v>73003.554678</v>
      </c>
      <c r="C9" s="262">
        <v>83415.327464000002</v>
      </c>
      <c r="D9" s="262">
        <v>97771.182700000005</v>
      </c>
      <c r="E9" s="262">
        <v>114199.438528</v>
      </c>
      <c r="F9" s="262">
        <v>131019.085735</v>
      </c>
      <c r="G9" s="262">
        <v>125518.238838</v>
      </c>
      <c r="H9" s="262">
        <v>126880.431173</v>
      </c>
      <c r="I9" s="262">
        <v>123641.775821</v>
      </c>
      <c r="J9" s="262">
        <v>122366.25483999999</v>
      </c>
      <c r="K9" s="262">
        <v>123205.395318</v>
      </c>
      <c r="L9" s="262">
        <v>126983.563264</v>
      </c>
      <c r="M9" s="262">
        <v>127634.19745000001</v>
      </c>
      <c r="N9" s="262">
        <v>129564.85157899999</v>
      </c>
      <c r="O9" s="262">
        <v>131459.64513600001</v>
      </c>
      <c r="P9" s="262">
        <v>133014.127702</v>
      </c>
      <c r="Q9" s="262">
        <v>137665.745823</v>
      </c>
      <c r="R9" s="262">
        <v>140695.55681800001</v>
      </c>
      <c r="S9" s="263">
        <v>147805.08919500001</v>
      </c>
      <c r="T9" s="263">
        <v>152634.308273</v>
      </c>
      <c r="U9" s="263">
        <v>157747.230182</v>
      </c>
      <c r="V9" s="261"/>
      <c r="W9" s="261"/>
    </row>
    <row r="10" spans="1:23" ht="14.25" x14ac:dyDescent="0.2">
      <c r="A10" s="78" t="s">
        <v>278</v>
      </c>
      <c r="B10" s="262">
        <v>101468.358202</v>
      </c>
      <c r="C10" s="262">
        <v>113059.17832799999</v>
      </c>
      <c r="D10" s="262">
        <v>113822.84553799999</v>
      </c>
      <c r="E10" s="262">
        <v>125805.19446300001</v>
      </c>
      <c r="F10" s="262">
        <v>149473.21854199999</v>
      </c>
      <c r="G10" s="262">
        <v>148114.243582</v>
      </c>
      <c r="H10" s="262">
        <v>134149.20363900001</v>
      </c>
      <c r="I10" s="262">
        <v>134725.21290799999</v>
      </c>
      <c r="J10" s="262">
        <v>128918.531936</v>
      </c>
      <c r="K10" s="262">
        <v>133821.18219799999</v>
      </c>
      <c r="L10" s="262">
        <v>133691.639845</v>
      </c>
      <c r="M10" s="262">
        <v>142260.28582300001</v>
      </c>
      <c r="N10" s="262">
        <v>147698.929729</v>
      </c>
      <c r="O10" s="262">
        <v>156515.46926400001</v>
      </c>
      <c r="P10" s="262">
        <v>159224.89711600001</v>
      </c>
      <c r="Q10" s="262">
        <v>163175.67512999999</v>
      </c>
      <c r="R10" s="262">
        <v>164088.929917</v>
      </c>
      <c r="S10" s="263">
        <v>177646.56401599999</v>
      </c>
      <c r="T10" s="263">
        <v>185433.19632799999</v>
      </c>
      <c r="U10" s="263">
        <v>195834.86437699999</v>
      </c>
      <c r="V10" s="261"/>
      <c r="W10" s="261"/>
    </row>
    <row r="11" spans="1:23" ht="14.25" x14ac:dyDescent="0.2">
      <c r="A11" s="78" t="s">
        <v>279</v>
      </c>
      <c r="B11" s="262">
        <v>151240.736622</v>
      </c>
      <c r="C11" s="262">
        <v>169185.28437400001</v>
      </c>
      <c r="D11" s="262">
        <v>177801.919024</v>
      </c>
      <c r="E11" s="262">
        <v>196751.87658099999</v>
      </c>
      <c r="F11" s="262">
        <v>215951.514628</v>
      </c>
      <c r="G11" s="262">
        <v>214247.20357799999</v>
      </c>
      <c r="H11" s="262">
        <v>207719.93736899999</v>
      </c>
      <c r="I11" s="262">
        <v>218631.23159400001</v>
      </c>
      <c r="J11" s="262">
        <v>216220.78379799999</v>
      </c>
      <c r="K11" s="262">
        <v>216706.821711</v>
      </c>
      <c r="L11" s="262">
        <v>216940.606138</v>
      </c>
      <c r="M11" s="262">
        <v>235824.18229299999</v>
      </c>
      <c r="N11" s="262">
        <v>230264.12268999999</v>
      </c>
      <c r="O11" s="262">
        <v>236661.16711899999</v>
      </c>
      <c r="P11" s="262">
        <v>254212.33025</v>
      </c>
      <c r="Q11" s="262">
        <v>266196.58701999998</v>
      </c>
      <c r="R11" s="262">
        <v>267362.77244099998</v>
      </c>
      <c r="S11" s="263">
        <v>287367.83334299998</v>
      </c>
      <c r="T11" s="263">
        <v>295684.04917999997</v>
      </c>
      <c r="U11" s="263">
        <v>311620.37797500001</v>
      </c>
      <c r="V11" s="261"/>
      <c r="W11" s="261"/>
    </row>
    <row r="12" spans="1:23" ht="14.25" x14ac:dyDescent="0.2">
      <c r="A12" s="78" t="s">
        <v>280</v>
      </c>
      <c r="B12" s="262">
        <v>102837.420895</v>
      </c>
      <c r="C12" s="262">
        <v>116548.476184</v>
      </c>
      <c r="D12" s="262">
        <v>123895.92286200001</v>
      </c>
      <c r="E12" s="262">
        <v>132938.20590500001</v>
      </c>
      <c r="F12" s="262">
        <v>143239.62676000001</v>
      </c>
      <c r="G12" s="262">
        <v>136095.594763</v>
      </c>
      <c r="H12" s="262">
        <v>132821.75005199999</v>
      </c>
      <c r="I12" s="262">
        <v>133652.73703700001</v>
      </c>
      <c r="J12" s="262">
        <v>132034.73068000001</v>
      </c>
      <c r="K12" s="262">
        <v>126417.103787</v>
      </c>
      <c r="L12" s="262">
        <v>126712.85269099999</v>
      </c>
      <c r="M12" s="262">
        <v>131887.544517</v>
      </c>
      <c r="N12" s="262">
        <v>136444.77699300001</v>
      </c>
      <c r="O12" s="262">
        <v>143260.758722</v>
      </c>
      <c r="P12" s="262">
        <v>154307.237865</v>
      </c>
      <c r="Q12" s="262">
        <v>158571.86814800001</v>
      </c>
      <c r="R12" s="262">
        <v>161518.711415</v>
      </c>
      <c r="S12" s="263">
        <v>177808.90694700001</v>
      </c>
      <c r="T12" s="263">
        <v>186068.19193199999</v>
      </c>
      <c r="U12" s="263">
        <v>196765.06996600001</v>
      </c>
      <c r="V12" s="261"/>
      <c r="W12" s="261"/>
    </row>
    <row r="13" spans="1:23" ht="14.25" x14ac:dyDescent="0.2">
      <c r="A13" s="78" t="s">
        <v>281</v>
      </c>
      <c r="B13" s="262">
        <v>87426.023193999994</v>
      </c>
      <c r="C13" s="262">
        <v>109317.808806</v>
      </c>
      <c r="D13" s="262">
        <v>118537.554506</v>
      </c>
      <c r="E13" s="262">
        <v>140793.22700399999</v>
      </c>
      <c r="F13" s="262">
        <v>157157.00575099999</v>
      </c>
      <c r="G13" s="262">
        <v>154849.91039400001</v>
      </c>
      <c r="H13" s="262">
        <v>151579.041222</v>
      </c>
      <c r="I13" s="262">
        <v>152851.28189499999</v>
      </c>
      <c r="J13" s="262">
        <v>153896.948198</v>
      </c>
      <c r="K13" s="262">
        <v>154862.89165400001</v>
      </c>
      <c r="L13" s="262">
        <v>152464.857254</v>
      </c>
      <c r="M13" s="262">
        <v>163405.41517600001</v>
      </c>
      <c r="N13" s="262">
        <v>167499.95961699999</v>
      </c>
      <c r="O13" s="262">
        <v>165043.52288199999</v>
      </c>
      <c r="P13" s="262">
        <v>173249.07934900001</v>
      </c>
      <c r="Q13" s="262">
        <v>182715.89915099999</v>
      </c>
      <c r="R13" s="262">
        <v>186257.35017399999</v>
      </c>
      <c r="S13" s="263">
        <v>202086.298067</v>
      </c>
      <c r="T13" s="263">
        <v>201055.83760599999</v>
      </c>
      <c r="U13" s="263">
        <v>202407.78239800001</v>
      </c>
      <c r="V13" s="261"/>
      <c r="W13" s="261"/>
    </row>
    <row r="14" spans="1:23" ht="14.25" customHeight="1" x14ac:dyDescent="0.2">
      <c r="A14" s="78" t="s">
        <v>282</v>
      </c>
      <c r="B14" s="262">
        <v>91437.221544</v>
      </c>
      <c r="C14" s="262">
        <v>100030.664485</v>
      </c>
      <c r="D14" s="262">
        <v>110385.665032</v>
      </c>
      <c r="E14" s="262">
        <v>123905.37280300001</v>
      </c>
      <c r="F14" s="262">
        <v>136124.23032500001</v>
      </c>
      <c r="G14" s="262">
        <v>130130.85838000001</v>
      </c>
      <c r="H14" s="262">
        <v>131242.47432000001</v>
      </c>
      <c r="I14" s="262">
        <v>136538.99804800001</v>
      </c>
      <c r="J14" s="262">
        <v>143039.25568</v>
      </c>
      <c r="K14" s="262">
        <v>133825.04724700001</v>
      </c>
      <c r="L14" s="262">
        <v>134832.788588</v>
      </c>
      <c r="M14" s="262">
        <v>144237.22635400001</v>
      </c>
      <c r="N14" s="262">
        <v>156654.02181000001</v>
      </c>
      <c r="O14" s="262">
        <v>148562.29462299999</v>
      </c>
      <c r="P14" s="262">
        <v>159271.94825700001</v>
      </c>
      <c r="Q14" s="262">
        <v>157062.63736200001</v>
      </c>
      <c r="R14" s="262">
        <v>163507.21528500001</v>
      </c>
      <c r="S14" s="263">
        <v>165637.40710000001</v>
      </c>
      <c r="T14" s="263">
        <v>171585.68502400001</v>
      </c>
      <c r="U14" s="263">
        <v>175818.31865500001</v>
      </c>
      <c r="V14" s="261"/>
      <c r="W14" s="261"/>
    </row>
    <row r="15" spans="1:23" ht="14.25" x14ac:dyDescent="0.2">
      <c r="A15" s="78" t="s">
        <v>283</v>
      </c>
      <c r="B15" s="262">
        <v>108296.961394</v>
      </c>
      <c r="C15" s="262">
        <v>123324.140277</v>
      </c>
      <c r="D15" s="262">
        <v>120586.31023</v>
      </c>
      <c r="E15" s="262">
        <v>139832.18575800001</v>
      </c>
      <c r="F15" s="262">
        <v>159898.64885999999</v>
      </c>
      <c r="G15" s="262">
        <v>153116.03050299999</v>
      </c>
      <c r="H15" s="262">
        <v>147524.85311200001</v>
      </c>
      <c r="I15" s="262">
        <v>159358.483397</v>
      </c>
      <c r="J15" s="262">
        <v>156780.88383199999</v>
      </c>
      <c r="K15" s="262">
        <v>150722.41030600001</v>
      </c>
      <c r="L15" s="262">
        <v>141910.64014100001</v>
      </c>
      <c r="M15" s="262">
        <v>160821.51302899999</v>
      </c>
      <c r="N15" s="262">
        <v>155388.98955900001</v>
      </c>
      <c r="O15" s="262">
        <v>155809.257812</v>
      </c>
      <c r="P15" s="262">
        <v>159988.72590700001</v>
      </c>
      <c r="Q15" s="262">
        <v>167787.10103600001</v>
      </c>
      <c r="R15" s="262">
        <v>169623.648449</v>
      </c>
      <c r="S15" s="263">
        <v>192251.635155</v>
      </c>
      <c r="T15" s="263">
        <v>184627.08961</v>
      </c>
      <c r="U15" s="263">
        <v>200988.109772</v>
      </c>
      <c r="V15" s="261"/>
      <c r="W15" s="261"/>
    </row>
    <row r="16" spans="1:23" ht="24" customHeight="1" x14ac:dyDescent="0.2">
      <c r="A16" s="78" t="s">
        <v>61</v>
      </c>
      <c r="B16" s="264">
        <v>93992.290378227248</v>
      </c>
      <c r="C16" s="264">
        <v>108346.46845556084</v>
      </c>
      <c r="D16" s="264">
        <v>117982.01862949437</v>
      </c>
      <c r="E16" s="264">
        <v>132720.69977244071</v>
      </c>
      <c r="F16" s="264">
        <v>147544.08525277345</v>
      </c>
      <c r="G16" s="264">
        <v>149504.45832640224</v>
      </c>
      <c r="H16" s="264">
        <v>146567.45669559174</v>
      </c>
      <c r="I16" s="264">
        <v>150637.625066387</v>
      </c>
      <c r="J16" s="264">
        <v>151210.63210366177</v>
      </c>
      <c r="K16" s="264">
        <v>148010.76819382265</v>
      </c>
      <c r="L16" s="264">
        <v>151024.14883913792</v>
      </c>
      <c r="M16" s="264">
        <v>159689.74966486011</v>
      </c>
      <c r="N16" s="264">
        <v>159018.12481126477</v>
      </c>
      <c r="O16" s="264">
        <v>158818.39252919675</v>
      </c>
      <c r="P16" s="264">
        <v>166109.91452732441</v>
      </c>
      <c r="Q16" s="264">
        <v>169884.87430744941</v>
      </c>
      <c r="R16" s="264">
        <v>174657.55707893119</v>
      </c>
      <c r="S16" s="264">
        <v>186811.91060109538</v>
      </c>
      <c r="T16" s="264">
        <v>194585.42708983543</v>
      </c>
      <c r="U16" s="264">
        <v>211690.63598855681</v>
      </c>
      <c r="V16" s="261"/>
      <c r="W16" s="261"/>
    </row>
    <row r="17" spans="1:23" ht="15" x14ac:dyDescent="0.2">
      <c r="A17" s="79" t="s">
        <v>36</v>
      </c>
      <c r="B17" s="100">
        <v>101178.82554507717</v>
      </c>
      <c r="C17" s="100">
        <v>115109.64076103216</v>
      </c>
      <c r="D17" s="100">
        <v>124069.96687360777</v>
      </c>
      <c r="E17" s="100">
        <v>139344.18834025145</v>
      </c>
      <c r="F17" s="100">
        <v>154857.99447390891</v>
      </c>
      <c r="G17" s="100">
        <v>154613.65116225011</v>
      </c>
      <c r="H17" s="100">
        <v>151669.75411921731</v>
      </c>
      <c r="I17" s="100">
        <v>156429.85025570597</v>
      </c>
      <c r="J17" s="100">
        <v>156592.45827637252</v>
      </c>
      <c r="K17" s="100">
        <v>154119.93488280338</v>
      </c>
      <c r="L17" s="100">
        <v>157548.01229557983</v>
      </c>
      <c r="M17" s="100">
        <v>167234.88978568726</v>
      </c>
      <c r="N17" s="100">
        <v>166116.13324765934</v>
      </c>
      <c r="O17" s="100">
        <v>166374.42415903971</v>
      </c>
      <c r="P17" s="100">
        <v>174678.33393679251</v>
      </c>
      <c r="Q17" s="100">
        <v>178455.80500822625</v>
      </c>
      <c r="R17" s="100">
        <v>182074.56842497888</v>
      </c>
      <c r="S17" s="100">
        <v>194341.89833978054</v>
      </c>
      <c r="T17" s="100">
        <v>202024.18697831832</v>
      </c>
      <c r="U17" s="100">
        <v>216336.96037167881</v>
      </c>
      <c r="V17" s="261"/>
      <c r="W17" s="261"/>
    </row>
    <row r="20" spans="1:23" x14ac:dyDescent="0.2">
      <c r="A20" s="73" t="s">
        <v>162</v>
      </c>
      <c r="B20" s="7"/>
      <c r="C20" s="7"/>
      <c r="D20" s="7"/>
      <c r="E20" s="7"/>
      <c r="F20" s="7"/>
      <c r="G20" s="21"/>
      <c r="H20" s="21"/>
      <c r="I20" s="21"/>
      <c r="J20" s="21"/>
      <c r="K20" s="21"/>
      <c r="L20" s="21"/>
      <c r="M20" s="21"/>
      <c r="N20" s="21"/>
      <c r="O20" s="21"/>
      <c r="P20" s="21"/>
      <c r="Q20" s="21"/>
      <c r="S20" s="48"/>
      <c r="T20" s="48"/>
      <c r="U20" s="48" t="s">
        <v>81</v>
      </c>
    </row>
    <row r="21" spans="1:23" x14ac:dyDescent="0.2">
      <c r="A21" s="73" t="s">
        <v>163</v>
      </c>
      <c r="S21" s="49"/>
      <c r="T21" s="49"/>
      <c r="U21" s="49" t="s">
        <v>244</v>
      </c>
    </row>
    <row r="22" spans="1:23" x14ac:dyDescent="0.2">
      <c r="C22" s="18"/>
      <c r="D22" s="18"/>
      <c r="E22" s="18"/>
      <c r="F22" s="18"/>
      <c r="G22" s="18"/>
      <c r="H22" s="18"/>
      <c r="I22" s="18"/>
      <c r="J22" s="18"/>
      <c r="K22" s="18"/>
      <c r="L22" s="18"/>
      <c r="M22" s="18"/>
      <c r="N22" s="18"/>
      <c r="O22" s="18"/>
      <c r="P22" s="18"/>
      <c r="Q22" s="18"/>
      <c r="R22" s="18"/>
      <c r="S22" s="18"/>
      <c r="T22" s="18"/>
      <c r="U22" s="50" t="s">
        <v>243</v>
      </c>
    </row>
    <row r="25" spans="1:23" x14ac:dyDescent="0.2">
      <c r="A25" s="7" t="s">
        <v>40</v>
      </c>
    </row>
    <row r="26" spans="1:23" x14ac:dyDescent="0.2">
      <c r="U26" s="261"/>
    </row>
    <row r="27" spans="1:23" x14ac:dyDescent="0.2">
      <c r="U27" s="261"/>
    </row>
    <row r="28" spans="1:23" x14ac:dyDescent="0.2">
      <c r="U28" s="261"/>
    </row>
    <row r="29" spans="1:23" x14ac:dyDescent="0.2">
      <c r="U29" s="261"/>
    </row>
    <row r="30" spans="1:23" x14ac:dyDescent="0.2">
      <c r="U30" s="261"/>
    </row>
    <row r="31" spans="1:23" x14ac:dyDescent="0.2">
      <c r="U31" s="261"/>
    </row>
    <row r="32" spans="1:23" x14ac:dyDescent="0.2">
      <c r="U32" s="261"/>
    </row>
    <row r="33" spans="21:21" x14ac:dyDescent="0.2">
      <c r="U33" s="261"/>
    </row>
    <row r="34" spans="21:21" x14ac:dyDescent="0.2">
      <c r="U34" s="261"/>
    </row>
    <row r="35" spans="21:21" x14ac:dyDescent="0.2">
      <c r="U35" s="261"/>
    </row>
  </sheetData>
  <phoneticPr fontId="46" type="noConversion"/>
  <hyperlinks>
    <hyperlink ref="A3" r:id="rId1" xr:uid="{00000000-0004-0000-1D00-000000000000}"/>
    <hyperlink ref="R1" location="Index!A1" display="Return to contents" xr:uid="{00000000-0004-0000-1D00-000001000000}"/>
    <hyperlink ref="A25" location="Index!A1" display="Back to index" xr:uid="{00000000-0004-0000-1D00-000002000000}"/>
  </hyperlinks>
  <pageMargins left="0.7" right="0.7" top="0.75" bottom="0.75" header="0.3" footer="0.3"/>
  <pageSetup paperSize="9" scale="65" fitToHeight="0" orientation="landscape"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AD5F3-63F7-4FB3-8FBB-0E95879514EB}">
  <sheetPr>
    <pageSetUpPr fitToPage="1"/>
  </sheetPr>
  <dimension ref="A1:U25"/>
  <sheetViews>
    <sheetView workbookViewId="0">
      <selection activeCell="E25" sqref="E25"/>
    </sheetView>
  </sheetViews>
  <sheetFormatPr defaultColWidth="9.140625" defaultRowHeight="12.75" x14ac:dyDescent="0.2"/>
  <cols>
    <col min="1" max="1" width="17.85546875" style="3" customWidth="1"/>
    <col min="2" max="21" width="10.28515625" style="3" customWidth="1"/>
    <col min="22" max="16384" width="9.140625" style="3"/>
  </cols>
  <sheetData>
    <row r="1" spans="1:21" s="37" customFormat="1" ht="12.75" customHeight="1" x14ac:dyDescent="0.2">
      <c r="A1" s="61"/>
      <c r="B1" s="61"/>
      <c r="C1" s="61"/>
      <c r="D1" s="64"/>
      <c r="E1" s="62"/>
      <c r="R1" s="64" t="s">
        <v>123</v>
      </c>
    </row>
    <row r="2" spans="1:21" s="37" customFormat="1" ht="15.75" x14ac:dyDescent="0.25">
      <c r="A2" s="63" t="s">
        <v>94</v>
      </c>
      <c r="B2" s="61"/>
      <c r="C2" s="61"/>
      <c r="D2" s="61"/>
      <c r="E2" s="62"/>
    </row>
    <row r="3" spans="1:21" s="37" customFormat="1" ht="15" x14ac:dyDescent="0.2">
      <c r="A3" s="59" t="s">
        <v>95</v>
      </c>
      <c r="B3" s="61"/>
      <c r="C3" s="61"/>
      <c r="D3" s="61"/>
      <c r="E3" s="62"/>
    </row>
    <row r="4" spans="1:21" s="37" customFormat="1" ht="15" x14ac:dyDescent="0.2">
      <c r="A4" s="57"/>
      <c r="B4" s="61"/>
      <c r="C4" s="61"/>
      <c r="D4" s="61"/>
      <c r="E4" s="62"/>
    </row>
    <row r="5" spans="1:21" ht="15.75" x14ac:dyDescent="0.2">
      <c r="A5" s="1" t="s">
        <v>284</v>
      </c>
      <c r="B5" s="20"/>
    </row>
    <row r="6" spans="1:21" x14ac:dyDescent="0.2">
      <c r="Q6" s="26"/>
      <c r="R6" s="112"/>
      <c r="S6" s="112"/>
      <c r="T6" s="112"/>
      <c r="U6" s="112" t="s">
        <v>37</v>
      </c>
    </row>
    <row r="7" spans="1:21" ht="14.25" x14ac:dyDescent="0.2">
      <c r="A7" s="75" t="s">
        <v>82</v>
      </c>
      <c r="B7" s="76" t="s">
        <v>41</v>
      </c>
      <c r="C7" s="76" t="s">
        <v>42</v>
      </c>
      <c r="D7" s="76" t="s">
        <v>43</v>
      </c>
      <c r="E7" s="76" t="s">
        <v>44</v>
      </c>
      <c r="F7" s="76" t="s">
        <v>45</v>
      </c>
      <c r="G7" s="76" t="s">
        <v>46</v>
      </c>
      <c r="H7" s="76" t="s">
        <v>47</v>
      </c>
      <c r="I7" s="76" t="s">
        <v>48</v>
      </c>
      <c r="J7" s="76" t="s">
        <v>49</v>
      </c>
      <c r="K7" s="76" t="s">
        <v>50</v>
      </c>
      <c r="L7" s="76" t="s">
        <v>51</v>
      </c>
      <c r="M7" s="76" t="s">
        <v>52</v>
      </c>
      <c r="N7" s="76" t="s">
        <v>53</v>
      </c>
      <c r="O7" s="76" t="s">
        <v>54</v>
      </c>
      <c r="P7" s="76" t="s">
        <v>55</v>
      </c>
      <c r="Q7" s="76" t="s">
        <v>70</v>
      </c>
      <c r="R7" s="76" t="s">
        <v>92</v>
      </c>
      <c r="S7" s="76" t="s">
        <v>223</v>
      </c>
      <c r="T7" s="76" t="s">
        <v>234</v>
      </c>
      <c r="U7" s="76" t="s">
        <v>242</v>
      </c>
    </row>
    <row r="8" spans="1:21" s="2" customFormat="1" ht="24" customHeight="1" x14ac:dyDescent="0.2">
      <c r="A8" s="98" t="s">
        <v>276</v>
      </c>
      <c r="B8" s="262">
        <v>61815.5</v>
      </c>
      <c r="C8" s="262">
        <v>72430</v>
      </c>
      <c r="D8" s="262">
        <v>87500</v>
      </c>
      <c r="E8" s="262">
        <v>111500.5</v>
      </c>
      <c r="F8" s="262">
        <v>140000</v>
      </c>
      <c r="G8" s="262">
        <v>141000</v>
      </c>
      <c r="H8" s="262">
        <v>143000</v>
      </c>
      <c r="I8" s="262">
        <v>145000</v>
      </c>
      <c r="J8" s="262">
        <v>150000</v>
      </c>
      <c r="K8" s="262">
        <v>150000</v>
      </c>
      <c r="L8" s="262">
        <v>164997.5</v>
      </c>
      <c r="M8" s="262">
        <v>178005</v>
      </c>
      <c r="N8" s="262">
        <v>173886</v>
      </c>
      <c r="O8" s="262">
        <v>165000</v>
      </c>
      <c r="P8" s="262">
        <v>160000</v>
      </c>
      <c r="Q8" s="262">
        <v>155000</v>
      </c>
      <c r="R8" s="262">
        <v>150000</v>
      </c>
      <c r="S8" s="262">
        <v>145000</v>
      </c>
      <c r="T8" s="262">
        <v>145000</v>
      </c>
      <c r="U8" s="262">
        <v>138000</v>
      </c>
    </row>
    <row r="9" spans="1:21" ht="14.25" x14ac:dyDescent="0.2">
      <c r="A9" s="78" t="s">
        <v>277</v>
      </c>
      <c r="B9" s="262">
        <v>55000</v>
      </c>
      <c r="C9" s="262">
        <v>60000</v>
      </c>
      <c r="D9" s="262">
        <v>80000</v>
      </c>
      <c r="E9" s="262">
        <v>93595</v>
      </c>
      <c r="F9" s="262">
        <v>112000</v>
      </c>
      <c r="G9" s="262">
        <v>107000</v>
      </c>
      <c r="H9" s="262">
        <v>110000</v>
      </c>
      <c r="I9" s="262">
        <v>103000</v>
      </c>
      <c r="J9" s="262">
        <v>103000</v>
      </c>
      <c r="K9" s="262">
        <v>103000</v>
      </c>
      <c r="L9" s="262">
        <v>110000</v>
      </c>
      <c r="M9" s="262">
        <v>110000</v>
      </c>
      <c r="N9" s="262">
        <v>112955</v>
      </c>
      <c r="O9" s="262">
        <v>112000</v>
      </c>
      <c r="P9" s="262">
        <v>112000</v>
      </c>
      <c r="Q9" s="262">
        <v>115416.5</v>
      </c>
      <c r="R9" s="262">
        <v>122000</v>
      </c>
      <c r="S9" s="263">
        <v>126231</v>
      </c>
      <c r="T9" s="263">
        <v>128000</v>
      </c>
      <c r="U9" s="263">
        <v>130639</v>
      </c>
    </row>
    <row r="10" spans="1:21" ht="14.25" x14ac:dyDescent="0.2">
      <c r="A10" s="78" t="s">
        <v>278</v>
      </c>
      <c r="B10" s="262">
        <v>89000</v>
      </c>
      <c r="C10" s="262">
        <v>93525</v>
      </c>
      <c r="D10" s="262">
        <v>97000</v>
      </c>
      <c r="E10" s="262">
        <v>114995</v>
      </c>
      <c r="F10" s="262">
        <v>135000</v>
      </c>
      <c r="G10" s="262">
        <v>131995</v>
      </c>
      <c r="H10" s="262">
        <v>120000</v>
      </c>
      <c r="I10" s="262">
        <v>122500</v>
      </c>
      <c r="J10" s="262">
        <v>120000</v>
      </c>
      <c r="K10" s="262">
        <v>122000</v>
      </c>
      <c r="L10" s="262">
        <v>125000</v>
      </c>
      <c r="M10" s="262">
        <v>132000</v>
      </c>
      <c r="N10" s="262">
        <v>134747.5</v>
      </c>
      <c r="O10" s="262">
        <v>146975</v>
      </c>
      <c r="P10" s="262">
        <v>147500</v>
      </c>
      <c r="Q10" s="262">
        <v>155000</v>
      </c>
      <c r="R10" s="262">
        <v>150000</v>
      </c>
      <c r="S10" s="263">
        <v>165000</v>
      </c>
      <c r="T10" s="263">
        <v>166950</v>
      </c>
      <c r="U10" s="263">
        <v>165000</v>
      </c>
    </row>
    <row r="11" spans="1:21" ht="14.25" x14ac:dyDescent="0.2">
      <c r="A11" s="78" t="s">
        <v>279</v>
      </c>
      <c r="B11" s="262">
        <v>125000</v>
      </c>
      <c r="C11" s="262">
        <v>140000</v>
      </c>
      <c r="D11" s="262">
        <v>148000</v>
      </c>
      <c r="E11" s="262">
        <v>163000</v>
      </c>
      <c r="F11" s="262">
        <v>175500</v>
      </c>
      <c r="G11" s="262">
        <v>170000</v>
      </c>
      <c r="H11" s="262">
        <v>166950</v>
      </c>
      <c r="I11" s="262">
        <v>174000</v>
      </c>
      <c r="J11" s="262">
        <v>175000</v>
      </c>
      <c r="K11" s="262">
        <v>172750</v>
      </c>
      <c r="L11" s="262">
        <v>173400</v>
      </c>
      <c r="M11" s="262">
        <v>185150.5</v>
      </c>
      <c r="N11" s="262">
        <v>187000</v>
      </c>
      <c r="O11" s="262">
        <v>191263.5</v>
      </c>
      <c r="P11" s="262">
        <v>212004</v>
      </c>
      <c r="Q11" s="262">
        <v>221000</v>
      </c>
      <c r="R11" s="262">
        <v>225150</v>
      </c>
      <c r="S11" s="263">
        <v>240995</v>
      </c>
      <c r="T11" s="263">
        <v>250000</v>
      </c>
      <c r="U11" s="263">
        <v>265000</v>
      </c>
    </row>
    <row r="12" spans="1:21" ht="14.25" x14ac:dyDescent="0.2">
      <c r="A12" s="78" t="s">
        <v>280</v>
      </c>
      <c r="B12" s="262">
        <v>81500</v>
      </c>
      <c r="C12" s="262">
        <v>94250</v>
      </c>
      <c r="D12" s="262">
        <v>105000</v>
      </c>
      <c r="E12" s="262">
        <v>115000</v>
      </c>
      <c r="F12" s="262">
        <v>125000</v>
      </c>
      <c r="G12" s="262">
        <v>117500</v>
      </c>
      <c r="H12" s="262">
        <v>115000</v>
      </c>
      <c r="I12" s="262">
        <v>114723</v>
      </c>
      <c r="J12" s="262">
        <v>112500</v>
      </c>
      <c r="K12" s="262">
        <v>105000</v>
      </c>
      <c r="L12" s="262">
        <v>105000</v>
      </c>
      <c r="M12" s="262">
        <v>110000</v>
      </c>
      <c r="N12" s="262">
        <v>117500</v>
      </c>
      <c r="O12" s="262">
        <v>121000</v>
      </c>
      <c r="P12" s="262">
        <v>130000</v>
      </c>
      <c r="Q12" s="262">
        <v>137000</v>
      </c>
      <c r="R12" s="262">
        <v>139200</v>
      </c>
      <c r="S12" s="263">
        <v>153000</v>
      </c>
      <c r="T12" s="263">
        <v>159000</v>
      </c>
      <c r="U12" s="263">
        <v>170000</v>
      </c>
    </row>
    <row r="13" spans="1:21" ht="14.25" x14ac:dyDescent="0.2">
      <c r="A13" s="78" t="s">
        <v>281</v>
      </c>
      <c r="B13" s="262">
        <v>75125</v>
      </c>
      <c r="C13" s="262">
        <v>97000</v>
      </c>
      <c r="D13" s="262">
        <v>106800</v>
      </c>
      <c r="E13" s="262">
        <v>130000</v>
      </c>
      <c r="F13" s="262">
        <v>145000</v>
      </c>
      <c r="G13" s="262">
        <v>140000</v>
      </c>
      <c r="H13" s="262">
        <v>137000</v>
      </c>
      <c r="I13" s="262">
        <v>140100</v>
      </c>
      <c r="J13" s="262">
        <v>144500</v>
      </c>
      <c r="K13" s="262">
        <v>140000</v>
      </c>
      <c r="L13" s="262">
        <v>141000</v>
      </c>
      <c r="M13" s="262">
        <v>150000</v>
      </c>
      <c r="N13" s="262">
        <v>151751</v>
      </c>
      <c r="O13" s="262">
        <v>150000</v>
      </c>
      <c r="P13" s="262">
        <v>157250</v>
      </c>
      <c r="Q13" s="262">
        <v>172000</v>
      </c>
      <c r="R13" s="262">
        <v>175000</v>
      </c>
      <c r="S13" s="263">
        <v>185000</v>
      </c>
      <c r="T13" s="263">
        <v>186500</v>
      </c>
      <c r="U13" s="263">
        <v>188000</v>
      </c>
    </row>
    <row r="14" spans="1:21" ht="14.25" customHeight="1" x14ac:dyDescent="0.2">
      <c r="A14" s="78" t="s">
        <v>282</v>
      </c>
      <c r="B14" s="262">
        <v>67000</v>
      </c>
      <c r="C14" s="262">
        <v>77500</v>
      </c>
      <c r="D14" s="262">
        <v>91000</v>
      </c>
      <c r="E14" s="262">
        <v>107000</v>
      </c>
      <c r="F14" s="262">
        <v>120000</v>
      </c>
      <c r="G14" s="262">
        <v>115000</v>
      </c>
      <c r="H14" s="262">
        <v>116500</v>
      </c>
      <c r="I14" s="262">
        <v>118000</v>
      </c>
      <c r="J14" s="262">
        <v>120000</v>
      </c>
      <c r="K14" s="262">
        <v>120000</v>
      </c>
      <c r="L14" s="262">
        <v>117000</v>
      </c>
      <c r="M14" s="262">
        <v>126625</v>
      </c>
      <c r="N14" s="262">
        <v>135000</v>
      </c>
      <c r="O14" s="262">
        <v>130000</v>
      </c>
      <c r="P14" s="262">
        <v>138000</v>
      </c>
      <c r="Q14" s="262">
        <v>140000</v>
      </c>
      <c r="R14" s="262">
        <v>144000</v>
      </c>
      <c r="S14" s="263">
        <v>145000</v>
      </c>
      <c r="T14" s="263">
        <v>146000</v>
      </c>
      <c r="U14" s="263">
        <v>152000</v>
      </c>
    </row>
    <row r="15" spans="1:21" ht="14.25" x14ac:dyDescent="0.2">
      <c r="A15" s="78" t="s">
        <v>283</v>
      </c>
      <c r="B15" s="262">
        <v>83777</v>
      </c>
      <c r="C15" s="262">
        <v>97000</v>
      </c>
      <c r="D15" s="262">
        <v>101500</v>
      </c>
      <c r="E15" s="262">
        <v>116605</v>
      </c>
      <c r="F15" s="262">
        <v>130000</v>
      </c>
      <c r="G15" s="262">
        <v>130000</v>
      </c>
      <c r="H15" s="262">
        <v>127500</v>
      </c>
      <c r="I15" s="262">
        <v>130399</v>
      </c>
      <c r="J15" s="262">
        <v>129997.5</v>
      </c>
      <c r="K15" s="262">
        <v>125000</v>
      </c>
      <c r="L15" s="262">
        <v>116000</v>
      </c>
      <c r="M15" s="262">
        <v>135000</v>
      </c>
      <c r="N15" s="262">
        <v>132750</v>
      </c>
      <c r="O15" s="262">
        <v>129000</v>
      </c>
      <c r="P15" s="262">
        <v>137000</v>
      </c>
      <c r="Q15" s="262">
        <v>139000</v>
      </c>
      <c r="R15" s="262">
        <v>136250</v>
      </c>
      <c r="S15" s="263">
        <v>165000</v>
      </c>
      <c r="T15" s="263">
        <v>160000</v>
      </c>
      <c r="U15" s="263">
        <v>168000</v>
      </c>
    </row>
    <row r="16" spans="1:21" s="326" customFormat="1" ht="29.25" customHeight="1" x14ac:dyDescent="0.2">
      <c r="A16" s="453" t="s">
        <v>61</v>
      </c>
      <c r="B16" s="347">
        <v>68000</v>
      </c>
      <c r="C16" s="347">
        <v>80000</v>
      </c>
      <c r="D16" s="347">
        <v>95000</v>
      </c>
      <c r="E16" s="347">
        <v>110000</v>
      </c>
      <c r="F16" s="347">
        <v>124000</v>
      </c>
      <c r="G16" s="347">
        <v>124995</v>
      </c>
      <c r="H16" s="347">
        <v>124000</v>
      </c>
      <c r="I16" s="347">
        <v>125000</v>
      </c>
      <c r="J16" s="347">
        <v>125000</v>
      </c>
      <c r="K16" s="347">
        <v>124995</v>
      </c>
      <c r="L16" s="347">
        <v>125000</v>
      </c>
      <c r="M16" s="347">
        <v>134000</v>
      </c>
      <c r="N16" s="347">
        <v>135000</v>
      </c>
      <c r="O16" s="347">
        <v>135000</v>
      </c>
      <c r="P16" s="347">
        <v>140000</v>
      </c>
      <c r="Q16" s="347">
        <v>145000</v>
      </c>
      <c r="R16" s="347">
        <v>150000</v>
      </c>
      <c r="S16" s="347">
        <v>160000</v>
      </c>
      <c r="T16" s="347">
        <v>165000</v>
      </c>
      <c r="U16" s="347">
        <v>180000</v>
      </c>
    </row>
    <row r="17" spans="1:21" ht="15" x14ac:dyDescent="0.2">
      <c r="A17" s="79" t="s">
        <v>36</v>
      </c>
      <c r="B17" s="100">
        <v>75000</v>
      </c>
      <c r="C17" s="100">
        <v>87500</v>
      </c>
      <c r="D17" s="100">
        <v>100000</v>
      </c>
      <c r="E17" s="100">
        <v>117995</v>
      </c>
      <c r="F17" s="100">
        <v>130000</v>
      </c>
      <c r="G17" s="100">
        <v>128000</v>
      </c>
      <c r="H17" s="100">
        <v>127500</v>
      </c>
      <c r="I17" s="100">
        <v>128000</v>
      </c>
      <c r="J17" s="100">
        <v>130000</v>
      </c>
      <c r="K17" s="100">
        <v>125000</v>
      </c>
      <c r="L17" s="100">
        <v>130000</v>
      </c>
      <c r="M17" s="100">
        <v>138000</v>
      </c>
      <c r="N17" s="100">
        <v>140000</v>
      </c>
      <c r="O17" s="100">
        <v>140000</v>
      </c>
      <c r="P17" s="100">
        <v>147500</v>
      </c>
      <c r="Q17" s="100">
        <v>151995</v>
      </c>
      <c r="R17" s="100">
        <v>156000</v>
      </c>
      <c r="S17" s="100">
        <v>167000</v>
      </c>
      <c r="T17" s="100">
        <v>171000</v>
      </c>
      <c r="U17" s="100">
        <v>185000</v>
      </c>
    </row>
    <row r="20" spans="1:21" x14ac:dyDescent="0.2">
      <c r="A20" s="73" t="s">
        <v>162</v>
      </c>
      <c r="B20" s="7"/>
      <c r="C20" s="7"/>
      <c r="D20" s="7"/>
      <c r="E20" s="31"/>
      <c r="F20" s="7"/>
      <c r="G20" s="21"/>
      <c r="H20" s="21"/>
      <c r="I20" s="21"/>
      <c r="J20" s="21"/>
      <c r="K20" s="21"/>
      <c r="L20" s="21"/>
      <c r="M20" s="21"/>
      <c r="N20" s="21"/>
      <c r="O20" s="21"/>
      <c r="P20" s="21"/>
      <c r="Q20" s="21"/>
      <c r="S20" s="48"/>
      <c r="T20" s="48"/>
      <c r="U20" s="48" t="s">
        <v>81</v>
      </c>
    </row>
    <row r="21" spans="1:21" x14ac:dyDescent="0.2">
      <c r="A21" s="73" t="s">
        <v>163</v>
      </c>
      <c r="S21" s="49"/>
      <c r="T21" s="49"/>
      <c r="U21" s="49" t="s">
        <v>244</v>
      </c>
    </row>
    <row r="22" spans="1:21" x14ac:dyDescent="0.2">
      <c r="C22" s="18"/>
      <c r="D22" s="18"/>
      <c r="E22" s="18"/>
      <c r="F22" s="18"/>
      <c r="G22" s="18"/>
      <c r="H22" s="18"/>
      <c r="I22" s="18"/>
      <c r="J22" s="18"/>
      <c r="K22" s="18"/>
      <c r="L22" s="18"/>
      <c r="M22" s="18"/>
      <c r="N22" s="18"/>
      <c r="O22" s="18"/>
      <c r="P22" s="18"/>
      <c r="Q22" s="18"/>
      <c r="R22" s="18"/>
      <c r="S22" s="18"/>
      <c r="T22" s="18"/>
      <c r="U22" s="50" t="s">
        <v>243</v>
      </c>
    </row>
    <row r="25" spans="1:21" x14ac:dyDescent="0.2">
      <c r="A25" s="7" t="s">
        <v>40</v>
      </c>
    </row>
  </sheetData>
  <hyperlinks>
    <hyperlink ref="A3" r:id="rId1" xr:uid="{7E6DE91C-6563-4DAE-BDD7-DC6A0F81CDE3}"/>
    <hyperlink ref="R1" location="Index!A1" display="Return to contents" xr:uid="{4A3D4B81-0A51-4705-84F9-944DDB8E8E05}"/>
    <hyperlink ref="A25" location="Index!A1" display="Back to index" xr:uid="{6A155EA6-08BF-4F2E-A27A-A1FE511D961F}"/>
  </hyperlinks>
  <pageMargins left="0.7" right="0.7" top="0.75" bottom="0.75" header="0.3" footer="0.3"/>
  <pageSetup paperSize="9" scale="65" fitToHeight="0"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8">
    <pageSetUpPr fitToPage="1"/>
  </sheetPr>
  <dimension ref="A1:X26"/>
  <sheetViews>
    <sheetView zoomScaleNormal="100" workbookViewId="0">
      <selection activeCell="A2" sqref="A2"/>
    </sheetView>
  </sheetViews>
  <sheetFormatPr defaultColWidth="9.140625" defaultRowHeight="12.75" x14ac:dyDescent="0.2"/>
  <cols>
    <col min="1" max="1" width="21" style="3" customWidth="1"/>
    <col min="2" max="21" width="9" style="3" customWidth="1"/>
    <col min="22" max="22" width="12" style="3" customWidth="1"/>
    <col min="23" max="23" width="11.5703125" style="3" customWidth="1"/>
    <col min="24" max="16384" width="9.140625" style="3"/>
  </cols>
  <sheetData>
    <row r="1" spans="1:24" s="37" customFormat="1" ht="12.75" customHeight="1" x14ac:dyDescent="0.2">
      <c r="A1" s="61"/>
      <c r="B1" s="61"/>
      <c r="C1" s="61"/>
      <c r="D1" s="64"/>
      <c r="E1" s="62"/>
      <c r="R1" s="64" t="s">
        <v>123</v>
      </c>
    </row>
    <row r="2" spans="1:24" s="37" customFormat="1" ht="15.75" x14ac:dyDescent="0.25">
      <c r="A2" s="63" t="s">
        <v>94</v>
      </c>
      <c r="B2" s="61"/>
      <c r="C2" s="61"/>
      <c r="D2" s="61"/>
      <c r="E2" s="62"/>
    </row>
    <row r="3" spans="1:24" s="37" customFormat="1" ht="15" x14ac:dyDescent="0.2">
      <c r="A3" s="59" t="s">
        <v>95</v>
      </c>
      <c r="B3" s="61"/>
      <c r="C3" s="61"/>
      <c r="D3" s="61"/>
      <c r="E3" s="62"/>
    </row>
    <row r="4" spans="1:24" s="37" customFormat="1" ht="15" x14ac:dyDescent="0.2">
      <c r="A4" s="57"/>
      <c r="B4" s="61"/>
      <c r="C4" s="61"/>
      <c r="D4" s="61"/>
      <c r="E4" s="62"/>
    </row>
    <row r="5" spans="1:24" ht="15.75" x14ac:dyDescent="0.2">
      <c r="A5" s="60" t="s">
        <v>285</v>
      </c>
      <c r="B5" s="5"/>
    </row>
    <row r="6" spans="1:24" x14ac:dyDescent="0.2">
      <c r="Q6" s="6"/>
      <c r="R6" s="80"/>
      <c r="S6" s="80"/>
      <c r="T6" s="80"/>
      <c r="U6" s="80" t="s">
        <v>39</v>
      </c>
    </row>
    <row r="7" spans="1:24" ht="14.25" x14ac:dyDescent="0.2">
      <c r="A7" s="75" t="s">
        <v>82</v>
      </c>
      <c r="B7" s="76" t="s">
        <v>41</v>
      </c>
      <c r="C7" s="76" t="s">
        <v>42</v>
      </c>
      <c r="D7" s="76" t="s">
        <v>43</v>
      </c>
      <c r="E7" s="76" t="s">
        <v>44</v>
      </c>
      <c r="F7" s="76" t="s">
        <v>45</v>
      </c>
      <c r="G7" s="76" t="s">
        <v>46</v>
      </c>
      <c r="H7" s="76" t="s">
        <v>47</v>
      </c>
      <c r="I7" s="76" t="s">
        <v>48</v>
      </c>
      <c r="J7" s="76" t="s">
        <v>49</v>
      </c>
      <c r="K7" s="76" t="s">
        <v>50</v>
      </c>
      <c r="L7" s="76" t="s">
        <v>51</v>
      </c>
      <c r="M7" s="76" t="s">
        <v>52</v>
      </c>
      <c r="N7" s="76" t="s">
        <v>53</v>
      </c>
      <c r="O7" s="76" t="s">
        <v>54</v>
      </c>
      <c r="P7" s="76" t="s">
        <v>55</v>
      </c>
      <c r="Q7" s="76" t="s">
        <v>70</v>
      </c>
      <c r="R7" s="76" t="s">
        <v>92</v>
      </c>
      <c r="S7" s="76" t="s">
        <v>223</v>
      </c>
      <c r="T7" s="76" t="s">
        <v>234</v>
      </c>
      <c r="U7" s="76" t="s">
        <v>242</v>
      </c>
    </row>
    <row r="8" spans="1:24" s="2" customFormat="1" ht="23.25" customHeight="1" x14ac:dyDescent="0.2">
      <c r="A8" s="98" t="s">
        <v>276</v>
      </c>
      <c r="B8" s="293">
        <v>528538694.51999998</v>
      </c>
      <c r="C8" s="293">
        <v>630222911.17999995</v>
      </c>
      <c r="D8" s="293">
        <v>734426753.32000005</v>
      </c>
      <c r="E8" s="293">
        <v>939876697.36000001</v>
      </c>
      <c r="F8" s="293">
        <v>1125402281.8699999</v>
      </c>
      <c r="G8" s="293">
        <v>733479801.16999996</v>
      </c>
      <c r="H8" s="293">
        <v>636741969.16999996</v>
      </c>
      <c r="I8" s="293">
        <v>685041632.49000001</v>
      </c>
      <c r="J8" s="293">
        <v>692725220.69000006</v>
      </c>
      <c r="K8" s="293">
        <v>752519003.41999996</v>
      </c>
      <c r="L8" s="293">
        <v>965682213.21000004</v>
      </c>
      <c r="M8" s="293">
        <v>1004162800.4400001</v>
      </c>
      <c r="N8" s="293">
        <v>878704352.65999997</v>
      </c>
      <c r="O8" s="293">
        <v>659357657</v>
      </c>
      <c r="P8" s="293">
        <v>649492951</v>
      </c>
      <c r="Q8" s="293">
        <v>625879652</v>
      </c>
      <c r="R8" s="294">
        <v>569877473</v>
      </c>
      <c r="S8" s="294">
        <v>491349788</v>
      </c>
      <c r="T8" s="294">
        <v>679366785</v>
      </c>
      <c r="U8" s="294">
        <v>647799819</v>
      </c>
      <c r="W8" s="343"/>
      <c r="X8" s="343"/>
    </row>
    <row r="9" spans="1:24" ht="14.25" x14ac:dyDescent="0.2">
      <c r="A9" s="78" t="s">
        <v>277</v>
      </c>
      <c r="B9" s="85">
        <v>230618229.22999999</v>
      </c>
      <c r="C9" s="85">
        <v>280942822.89999998</v>
      </c>
      <c r="D9" s="85">
        <v>372214892.54000002</v>
      </c>
      <c r="E9" s="85">
        <v>475640661.47000003</v>
      </c>
      <c r="F9" s="85">
        <v>548445892.88999999</v>
      </c>
      <c r="G9" s="85">
        <v>300365145.54000002</v>
      </c>
      <c r="H9" s="85">
        <v>251984536.31</v>
      </c>
      <c r="I9" s="85">
        <v>233188389.19999999</v>
      </c>
      <c r="J9" s="85">
        <v>222217118.78999999</v>
      </c>
      <c r="K9" s="85">
        <v>232118964.78</v>
      </c>
      <c r="L9" s="85">
        <v>276189250.10000002</v>
      </c>
      <c r="M9" s="85">
        <v>275306963.89999998</v>
      </c>
      <c r="N9" s="85">
        <v>317433886.37</v>
      </c>
      <c r="O9" s="85">
        <v>337851288</v>
      </c>
      <c r="P9" s="85">
        <v>332269291</v>
      </c>
      <c r="Q9" s="85">
        <v>346091685</v>
      </c>
      <c r="R9" s="86">
        <v>346673852</v>
      </c>
      <c r="S9" s="86">
        <v>352958553</v>
      </c>
      <c r="T9" s="86">
        <v>424323377</v>
      </c>
      <c r="U9" s="86">
        <v>413928732</v>
      </c>
      <c r="W9" s="182"/>
      <c r="X9" s="182"/>
    </row>
    <row r="10" spans="1:24" ht="14.25" x14ac:dyDescent="0.2">
      <c r="A10" s="78" t="s">
        <v>278</v>
      </c>
      <c r="B10" s="85">
        <v>189137019.69</v>
      </c>
      <c r="C10" s="85">
        <v>179198797.65000001</v>
      </c>
      <c r="D10" s="85">
        <v>204881121.97</v>
      </c>
      <c r="E10" s="85">
        <v>232236388.97999999</v>
      </c>
      <c r="F10" s="85">
        <v>286091740.29000002</v>
      </c>
      <c r="G10" s="85">
        <v>132710362.25</v>
      </c>
      <c r="H10" s="85">
        <v>106514467.69</v>
      </c>
      <c r="I10" s="85">
        <v>116267858.73999999</v>
      </c>
      <c r="J10" s="85">
        <v>105842114.72</v>
      </c>
      <c r="K10" s="85">
        <v>127799229</v>
      </c>
      <c r="L10" s="85">
        <v>146659728.91</v>
      </c>
      <c r="M10" s="85">
        <v>154636930.69</v>
      </c>
      <c r="N10" s="85">
        <v>174432436.00999999</v>
      </c>
      <c r="O10" s="85">
        <v>180775367</v>
      </c>
      <c r="P10" s="85">
        <v>204285543</v>
      </c>
      <c r="Q10" s="85">
        <v>218492229</v>
      </c>
      <c r="R10" s="86">
        <v>217746010</v>
      </c>
      <c r="S10" s="86">
        <v>212287644</v>
      </c>
      <c r="T10" s="86">
        <v>232347795</v>
      </c>
      <c r="U10" s="86">
        <v>228147617</v>
      </c>
      <c r="W10" s="182"/>
      <c r="X10" s="182"/>
    </row>
    <row r="11" spans="1:24" ht="14.25" x14ac:dyDescent="0.2">
      <c r="A11" s="78" t="s">
        <v>279</v>
      </c>
      <c r="B11" s="85">
        <v>2294321974.5599999</v>
      </c>
      <c r="C11" s="85">
        <v>2415119934.4499998</v>
      </c>
      <c r="D11" s="85">
        <v>2618666663.3899999</v>
      </c>
      <c r="E11" s="85">
        <v>3187773904.3699999</v>
      </c>
      <c r="F11" s="85">
        <v>3298875337.4699998</v>
      </c>
      <c r="G11" s="85">
        <v>1851095838.9200001</v>
      </c>
      <c r="H11" s="85">
        <v>1536088936.8499999</v>
      </c>
      <c r="I11" s="85">
        <v>1635361612.3299999</v>
      </c>
      <c r="J11" s="85">
        <v>1592249851.8900001</v>
      </c>
      <c r="K11" s="85">
        <v>1655856824.7</v>
      </c>
      <c r="L11" s="85">
        <v>2114303147.4300001</v>
      </c>
      <c r="M11" s="85">
        <v>2549023586.4099998</v>
      </c>
      <c r="N11" s="85">
        <v>2711360044.6799998</v>
      </c>
      <c r="O11" s="85">
        <v>2701960545</v>
      </c>
      <c r="P11" s="85">
        <v>2968183168</v>
      </c>
      <c r="Q11" s="85">
        <v>2875455533</v>
      </c>
      <c r="R11" s="86">
        <v>2844472536</v>
      </c>
      <c r="S11" s="86">
        <v>2701832369.0999999</v>
      </c>
      <c r="T11" s="86">
        <v>3339455651.4499998</v>
      </c>
      <c r="U11" s="86">
        <v>3115580539</v>
      </c>
      <c r="W11" s="182"/>
      <c r="X11" s="182"/>
    </row>
    <row r="12" spans="1:24" ht="14.25" x14ac:dyDescent="0.2">
      <c r="A12" s="78" t="s">
        <v>280</v>
      </c>
      <c r="B12" s="85">
        <v>1620614915.9000001</v>
      </c>
      <c r="C12" s="85">
        <v>1748693336.6700001</v>
      </c>
      <c r="D12" s="85">
        <v>2132372728.3900001</v>
      </c>
      <c r="E12" s="85">
        <v>2423197617.25</v>
      </c>
      <c r="F12" s="85">
        <v>2663970578.4899998</v>
      </c>
      <c r="G12" s="85">
        <v>1403553868.8</v>
      </c>
      <c r="H12" s="85">
        <v>1083692658.6800001</v>
      </c>
      <c r="I12" s="85">
        <v>1057594108.1799999</v>
      </c>
      <c r="J12" s="85">
        <v>994089487.28999996</v>
      </c>
      <c r="K12" s="85">
        <v>974043784.67999995</v>
      </c>
      <c r="L12" s="85">
        <v>1170193194.6099999</v>
      </c>
      <c r="M12" s="85">
        <v>1350792230.95</v>
      </c>
      <c r="N12" s="85">
        <v>1613050153.6199999</v>
      </c>
      <c r="O12" s="85">
        <v>1691623039</v>
      </c>
      <c r="P12" s="85">
        <v>1821596943</v>
      </c>
      <c r="Q12" s="85">
        <v>1840067958</v>
      </c>
      <c r="R12" s="86">
        <v>1873294015</v>
      </c>
      <c r="S12" s="86">
        <v>1863081727</v>
      </c>
      <c r="T12" s="86">
        <v>2281754237.6700001</v>
      </c>
      <c r="U12" s="86">
        <v>2219903519.3600001</v>
      </c>
      <c r="W12" s="182"/>
      <c r="X12" s="182"/>
    </row>
    <row r="13" spans="1:24" ht="14.25" x14ac:dyDescent="0.2">
      <c r="A13" s="78" t="s">
        <v>281</v>
      </c>
      <c r="B13" s="85">
        <v>100977056.79000001</v>
      </c>
      <c r="C13" s="85">
        <v>151186529.58000001</v>
      </c>
      <c r="D13" s="85">
        <v>175198505.56</v>
      </c>
      <c r="E13" s="85">
        <v>203023833.34</v>
      </c>
      <c r="F13" s="85">
        <v>218605395</v>
      </c>
      <c r="G13" s="85">
        <v>129609375</v>
      </c>
      <c r="H13" s="85">
        <v>117776915.03</v>
      </c>
      <c r="I13" s="85">
        <v>120141107.56999999</v>
      </c>
      <c r="J13" s="85">
        <v>102495367.5</v>
      </c>
      <c r="K13" s="85">
        <v>105771355</v>
      </c>
      <c r="L13" s="85">
        <v>133254285.23999999</v>
      </c>
      <c r="M13" s="85">
        <v>138567792.06999999</v>
      </c>
      <c r="N13" s="85">
        <v>157617462</v>
      </c>
      <c r="O13" s="85">
        <v>169499698</v>
      </c>
      <c r="P13" s="85">
        <v>181218537</v>
      </c>
      <c r="Q13" s="85">
        <v>193861569</v>
      </c>
      <c r="R13" s="86">
        <v>213823438</v>
      </c>
      <c r="S13" s="86">
        <v>198650831</v>
      </c>
      <c r="T13" s="86">
        <v>235235330</v>
      </c>
      <c r="U13" s="86">
        <v>209289647</v>
      </c>
      <c r="W13" s="182"/>
      <c r="X13" s="182"/>
    </row>
    <row r="14" spans="1:24" ht="14.25" x14ac:dyDescent="0.2">
      <c r="A14" s="78" t="s">
        <v>282</v>
      </c>
      <c r="B14" s="85">
        <v>137978767.31</v>
      </c>
      <c r="C14" s="85">
        <v>126438759.91</v>
      </c>
      <c r="D14" s="85">
        <v>170877009.47</v>
      </c>
      <c r="E14" s="85">
        <v>193168476.19999999</v>
      </c>
      <c r="F14" s="85">
        <v>204866966.63999999</v>
      </c>
      <c r="G14" s="85">
        <v>110871491.34</v>
      </c>
      <c r="H14" s="85">
        <v>80189151.810000002</v>
      </c>
      <c r="I14" s="85">
        <v>90934972.700000003</v>
      </c>
      <c r="J14" s="85">
        <v>89399534.799999997</v>
      </c>
      <c r="K14" s="85">
        <v>76815577.120000005</v>
      </c>
      <c r="L14" s="85">
        <v>91686296.239999995</v>
      </c>
      <c r="M14" s="85">
        <v>113947408.81999999</v>
      </c>
      <c r="N14" s="85">
        <v>143651738</v>
      </c>
      <c r="O14" s="85">
        <v>138162934</v>
      </c>
      <c r="P14" s="85">
        <v>150830535</v>
      </c>
      <c r="Q14" s="85">
        <v>157219700</v>
      </c>
      <c r="R14" s="86">
        <v>151898203</v>
      </c>
      <c r="S14" s="86">
        <v>139963609</v>
      </c>
      <c r="T14" s="86">
        <v>177591184</v>
      </c>
      <c r="U14" s="86">
        <v>151731209</v>
      </c>
      <c r="W14" s="182"/>
      <c r="X14" s="182"/>
    </row>
    <row r="15" spans="1:24" ht="14.25" x14ac:dyDescent="0.2">
      <c r="A15" s="78" t="s">
        <v>283</v>
      </c>
      <c r="B15" s="85">
        <v>86962460</v>
      </c>
      <c r="C15" s="85">
        <v>124310733.40000001</v>
      </c>
      <c r="D15" s="85">
        <v>120345137.61</v>
      </c>
      <c r="E15" s="85">
        <v>139133024.83000001</v>
      </c>
      <c r="F15" s="85">
        <v>154302196.15000001</v>
      </c>
      <c r="G15" s="85">
        <v>85132512.959999993</v>
      </c>
      <c r="H15" s="85">
        <v>80105995.239999995</v>
      </c>
      <c r="I15" s="85">
        <v>99439693.640000001</v>
      </c>
      <c r="J15" s="85">
        <v>95322777.370000005</v>
      </c>
      <c r="K15" s="85">
        <v>78677098.180000007</v>
      </c>
      <c r="L15" s="85">
        <v>90113256.489999995</v>
      </c>
      <c r="M15" s="85">
        <v>113057523.66</v>
      </c>
      <c r="N15" s="85">
        <v>123378857.70999999</v>
      </c>
      <c r="O15" s="85">
        <v>119661510</v>
      </c>
      <c r="P15" s="85">
        <v>127830992</v>
      </c>
      <c r="Q15" s="85">
        <v>129531642</v>
      </c>
      <c r="R15" s="86">
        <v>114835210</v>
      </c>
      <c r="S15" s="86">
        <v>130154357</v>
      </c>
      <c r="T15" s="86">
        <v>142162859</v>
      </c>
      <c r="U15" s="86">
        <v>150138118</v>
      </c>
      <c r="W15" s="182"/>
      <c r="X15" s="182"/>
    </row>
    <row r="16" spans="1:24" s="2" customFormat="1" ht="21" customHeight="1" x14ac:dyDescent="0.25">
      <c r="A16" s="125" t="s">
        <v>349</v>
      </c>
      <c r="B16" s="132">
        <f>SUM(B8:B15)</f>
        <v>5189149118</v>
      </c>
      <c r="C16" s="132">
        <f t="shared" ref="C16:U16" si="0">SUM(C8:C15)</f>
        <v>5656113825.7399998</v>
      </c>
      <c r="D16" s="132">
        <f t="shared" si="0"/>
        <v>6528982812.250001</v>
      </c>
      <c r="E16" s="132">
        <f t="shared" si="0"/>
        <v>7794050603.8000002</v>
      </c>
      <c r="F16" s="132">
        <f t="shared" si="0"/>
        <v>8500560388.7999992</v>
      </c>
      <c r="G16" s="132">
        <f t="shared" si="0"/>
        <v>4746818395.9800005</v>
      </c>
      <c r="H16" s="132">
        <f t="shared" si="0"/>
        <v>3893094630.7799997</v>
      </c>
      <c r="I16" s="132">
        <f t="shared" si="0"/>
        <v>4037969374.8499999</v>
      </c>
      <c r="J16" s="132">
        <f t="shared" si="0"/>
        <v>3894341473.0500002</v>
      </c>
      <c r="K16" s="132">
        <f t="shared" si="0"/>
        <v>4003601836.8799992</v>
      </c>
      <c r="L16" s="132">
        <f t="shared" si="0"/>
        <v>4988081372.2299995</v>
      </c>
      <c r="M16" s="132">
        <f t="shared" si="0"/>
        <v>5699495236.9399996</v>
      </c>
      <c r="N16" s="132">
        <f t="shared" si="0"/>
        <v>6119628931.0500002</v>
      </c>
      <c r="O16" s="132">
        <f t="shared" si="0"/>
        <v>5998892038</v>
      </c>
      <c r="P16" s="132">
        <f t="shared" si="0"/>
        <v>6435707960</v>
      </c>
      <c r="Q16" s="132">
        <f t="shared" si="0"/>
        <v>6386599968</v>
      </c>
      <c r="R16" s="132">
        <f t="shared" si="0"/>
        <v>6332620737</v>
      </c>
      <c r="S16" s="132">
        <f t="shared" si="0"/>
        <v>6090278878.1000004</v>
      </c>
      <c r="T16" s="132">
        <f t="shared" si="0"/>
        <v>7512237219.1199999</v>
      </c>
      <c r="U16" s="132">
        <f t="shared" si="0"/>
        <v>7136519200.3600006</v>
      </c>
      <c r="W16" s="343"/>
      <c r="X16" s="343"/>
    </row>
    <row r="17" spans="1:23" s="326" customFormat="1" ht="30" customHeight="1" x14ac:dyDescent="0.2">
      <c r="A17" s="344" t="s">
        <v>61</v>
      </c>
      <c r="B17" s="349">
        <v>7900052006.29</v>
      </c>
      <c r="C17" s="349">
        <v>9118438785.2199993</v>
      </c>
      <c r="D17" s="349">
        <v>11015627133.379999</v>
      </c>
      <c r="E17" s="349">
        <v>13052815381.219999</v>
      </c>
      <c r="F17" s="349">
        <v>14350285275.77</v>
      </c>
      <c r="G17" s="349">
        <v>8556140150.0200005</v>
      </c>
      <c r="H17" s="349">
        <v>6958876276.4499998</v>
      </c>
      <c r="I17" s="349">
        <v>7181648775.04</v>
      </c>
      <c r="J17" s="349">
        <v>7106748498.2399998</v>
      </c>
      <c r="K17" s="349">
        <v>7207236346.4300003</v>
      </c>
      <c r="L17" s="349">
        <v>8759400632.6700001</v>
      </c>
      <c r="M17" s="349">
        <v>9782274684.9699993</v>
      </c>
      <c r="N17" s="349">
        <v>10451784289.469999</v>
      </c>
      <c r="O17" s="349">
        <v>10688795454</v>
      </c>
      <c r="P17" s="349">
        <v>11510918747</v>
      </c>
      <c r="Q17" s="349">
        <v>11835879193</v>
      </c>
      <c r="R17" s="350">
        <v>12216772145</v>
      </c>
      <c r="S17" s="349">
        <v>12347520043.09</v>
      </c>
      <c r="T17" s="349">
        <v>14663957785.49</v>
      </c>
      <c r="U17" s="350">
        <v>14725412330</v>
      </c>
      <c r="W17" s="348"/>
    </row>
    <row r="18" spans="1:23" ht="15" x14ac:dyDescent="0.2">
      <c r="A18" s="79" t="s">
        <v>36</v>
      </c>
      <c r="B18" s="88">
        <v>13089201124.290001</v>
      </c>
      <c r="C18" s="88">
        <v>14774552610.959999</v>
      </c>
      <c r="D18" s="88">
        <v>17544609945.630001</v>
      </c>
      <c r="E18" s="88">
        <v>20846865985.02</v>
      </c>
      <c r="F18" s="88">
        <v>22850845664.57</v>
      </c>
      <c r="G18" s="88">
        <v>13302958546</v>
      </c>
      <c r="H18" s="88">
        <v>10851970907.23</v>
      </c>
      <c r="I18" s="88">
        <v>11219618149.889999</v>
      </c>
      <c r="J18" s="88">
        <v>11001089971.290001</v>
      </c>
      <c r="K18" s="88">
        <v>11210838183.309999</v>
      </c>
      <c r="L18" s="88">
        <v>13747482004.9</v>
      </c>
      <c r="M18" s="88">
        <v>15481769921.91</v>
      </c>
      <c r="N18" s="88">
        <v>16571413220.52</v>
      </c>
      <c r="O18" s="88">
        <v>16687687492</v>
      </c>
      <c r="P18" s="88">
        <v>17946626707</v>
      </c>
      <c r="Q18" s="88">
        <v>18222479161</v>
      </c>
      <c r="R18" s="88">
        <v>18549392882</v>
      </c>
      <c r="S18" s="88">
        <v>18437798921.189999</v>
      </c>
      <c r="T18" s="88">
        <v>22176195004.610001</v>
      </c>
      <c r="U18" s="88">
        <v>21861931530.360001</v>
      </c>
      <c r="W18" s="182"/>
    </row>
    <row r="21" spans="1:23" x14ac:dyDescent="0.2">
      <c r="A21" s="73" t="s">
        <v>162</v>
      </c>
      <c r="B21" s="7"/>
      <c r="U21" s="48" t="s">
        <v>81</v>
      </c>
    </row>
    <row r="22" spans="1:23" x14ac:dyDescent="0.2">
      <c r="A22" s="73" t="s">
        <v>163</v>
      </c>
      <c r="U22" s="49" t="s">
        <v>244</v>
      </c>
    </row>
    <row r="23" spans="1:23" x14ac:dyDescent="0.2">
      <c r="U23" s="50" t="s">
        <v>243</v>
      </c>
    </row>
    <row r="24" spans="1:23" x14ac:dyDescent="0.2">
      <c r="B24" s="93"/>
      <c r="C24" s="93"/>
      <c r="D24" s="93"/>
      <c r="E24" s="93"/>
      <c r="F24" s="93"/>
      <c r="G24" s="93"/>
      <c r="H24" s="93"/>
      <c r="I24" s="93"/>
      <c r="J24" s="93"/>
      <c r="K24" s="93"/>
      <c r="L24" s="93"/>
      <c r="M24" s="93"/>
      <c r="N24" s="93"/>
      <c r="O24" s="93"/>
      <c r="P24" s="93"/>
      <c r="Q24" s="93"/>
      <c r="R24" s="93"/>
      <c r="S24" s="93"/>
      <c r="T24" s="93"/>
      <c r="U24" s="93"/>
    </row>
    <row r="26" spans="1:23" x14ac:dyDescent="0.2">
      <c r="A26" s="7" t="s">
        <v>40</v>
      </c>
      <c r="B26" s="93"/>
      <c r="C26" s="93"/>
      <c r="D26" s="93"/>
      <c r="E26" s="93"/>
      <c r="F26" s="93"/>
      <c r="G26" s="93"/>
      <c r="H26" s="93"/>
      <c r="I26" s="93"/>
      <c r="J26" s="93"/>
      <c r="K26" s="93"/>
      <c r="L26" s="93"/>
      <c r="M26" s="93"/>
      <c r="N26" s="93"/>
      <c r="O26" s="93"/>
      <c r="P26" s="93"/>
      <c r="Q26" s="93"/>
      <c r="R26" s="93"/>
      <c r="S26" s="93"/>
      <c r="T26" s="93"/>
    </row>
  </sheetData>
  <phoneticPr fontId="44" type="noConversion"/>
  <hyperlinks>
    <hyperlink ref="A3" r:id="rId1" xr:uid="{00000000-0004-0000-1E00-000000000000}"/>
    <hyperlink ref="R1" location="Index!A1" display="Return to contents" xr:uid="{00000000-0004-0000-1E00-000001000000}"/>
    <hyperlink ref="A26" location="Index!A1" display="Back to index" xr:uid="{00000000-0004-0000-1E00-000002000000}"/>
  </hyperlinks>
  <pageMargins left="0.7" right="0.7" top="0.75" bottom="0.75" header="0.3" footer="0.3"/>
  <pageSetup paperSize="9" scale="72" fitToHeight="0" orientation="landscape"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6"/>
  <dimension ref="A1:K52"/>
  <sheetViews>
    <sheetView workbookViewId="0">
      <selection activeCell="G26" sqref="G26"/>
    </sheetView>
  </sheetViews>
  <sheetFormatPr defaultRowHeight="12.75" x14ac:dyDescent="0.2"/>
  <cols>
    <col min="1" max="1" width="17.7109375" style="171" customWidth="1"/>
    <col min="2" max="2" width="24" style="171" customWidth="1"/>
    <col min="3" max="3" width="19" style="171" customWidth="1"/>
    <col min="4" max="6" width="20.5703125" style="171" customWidth="1"/>
    <col min="7" max="16384" width="9.140625" style="171"/>
  </cols>
  <sheetData>
    <row r="1" spans="1:11" s="37" customFormat="1" ht="12.75" customHeight="1" x14ac:dyDescent="0.2">
      <c r="A1" s="61"/>
      <c r="B1" s="61"/>
      <c r="C1" s="61"/>
      <c r="E1" s="62"/>
      <c r="F1" s="64" t="s">
        <v>123</v>
      </c>
    </row>
    <row r="2" spans="1:11" s="37" customFormat="1" ht="15.75" x14ac:dyDescent="0.25">
      <c r="A2" s="63" t="s">
        <v>94</v>
      </c>
      <c r="B2" s="61"/>
      <c r="C2" s="61"/>
      <c r="D2" s="61"/>
      <c r="E2" s="62"/>
    </row>
    <row r="3" spans="1:11" s="37" customFormat="1" ht="15" x14ac:dyDescent="0.2">
      <c r="A3" s="59" t="s">
        <v>95</v>
      </c>
      <c r="B3" s="61"/>
      <c r="C3" s="61"/>
      <c r="D3" s="61"/>
      <c r="E3" s="62"/>
    </row>
    <row r="4" spans="1:11" s="37" customFormat="1" ht="18.75" customHeight="1" x14ac:dyDescent="0.2">
      <c r="A4" s="484" t="s">
        <v>286</v>
      </c>
      <c r="B4" s="484"/>
      <c r="C4" s="484"/>
      <c r="D4" s="484"/>
      <c r="E4" s="484"/>
    </row>
    <row r="5" spans="1:11" s="3" customFormat="1" ht="22.5" customHeight="1" x14ac:dyDescent="0.2">
      <c r="A5" s="484"/>
      <c r="B5" s="484"/>
      <c r="C5" s="484"/>
      <c r="D5" s="484"/>
      <c r="E5" s="484"/>
    </row>
    <row r="6" spans="1:11" x14ac:dyDescent="0.2">
      <c r="E6" s="351" t="s">
        <v>38</v>
      </c>
      <c r="F6" s="351"/>
    </row>
    <row r="7" spans="1:11" s="45" customFormat="1" ht="45" x14ac:dyDescent="0.25">
      <c r="A7" s="124" t="s">
        <v>156</v>
      </c>
      <c r="B7" s="75" t="s">
        <v>160</v>
      </c>
      <c r="C7" s="76" t="s">
        <v>188</v>
      </c>
      <c r="D7" s="76" t="s">
        <v>189</v>
      </c>
      <c r="E7" s="136" t="s">
        <v>212</v>
      </c>
    </row>
    <row r="8" spans="1:11" s="66" customFormat="1" ht="27" customHeight="1" x14ac:dyDescent="0.25">
      <c r="A8" s="61" t="s">
        <v>124</v>
      </c>
      <c r="B8" s="357" t="s">
        <v>0</v>
      </c>
      <c r="C8" s="262">
        <v>8837</v>
      </c>
      <c r="D8" s="262">
        <v>470</v>
      </c>
      <c r="E8" s="131">
        <v>9307</v>
      </c>
      <c r="F8" s="358"/>
      <c r="G8" s="359"/>
      <c r="H8" s="359"/>
      <c r="I8" s="360"/>
      <c r="K8" s="361"/>
    </row>
    <row r="9" spans="1:11" ht="15" x14ac:dyDescent="0.2">
      <c r="A9" s="61" t="s">
        <v>125</v>
      </c>
      <c r="B9" s="353" t="s">
        <v>1</v>
      </c>
      <c r="C9" s="263">
        <v>4955</v>
      </c>
      <c r="D9" s="263">
        <v>4849</v>
      </c>
      <c r="E9" s="141">
        <v>9804</v>
      </c>
      <c r="F9" s="17"/>
      <c r="G9" s="352"/>
      <c r="H9" s="352"/>
      <c r="I9" s="354"/>
      <c r="K9" s="355"/>
    </row>
    <row r="10" spans="1:11" ht="15" x14ac:dyDescent="0.2">
      <c r="A10" s="61" t="s">
        <v>126</v>
      </c>
      <c r="B10" s="353" t="s">
        <v>2</v>
      </c>
      <c r="C10" s="263">
        <v>3457</v>
      </c>
      <c r="D10" s="263">
        <v>1092</v>
      </c>
      <c r="E10" s="141">
        <v>4549</v>
      </c>
      <c r="F10" s="17"/>
      <c r="G10" s="352"/>
      <c r="H10" s="352"/>
      <c r="I10" s="354"/>
      <c r="K10" s="355"/>
    </row>
    <row r="11" spans="1:11" ht="15" x14ac:dyDescent="0.2">
      <c r="A11" s="61" t="s">
        <v>127</v>
      </c>
      <c r="B11" s="353" t="s">
        <v>3</v>
      </c>
      <c r="C11" s="263">
        <v>1914</v>
      </c>
      <c r="D11" s="263">
        <v>1969</v>
      </c>
      <c r="E11" s="141">
        <v>3883</v>
      </c>
      <c r="F11" s="17"/>
      <c r="G11" s="352"/>
      <c r="H11" s="352"/>
      <c r="I11" s="354"/>
      <c r="K11" s="355"/>
    </row>
    <row r="12" spans="1:11" ht="15" x14ac:dyDescent="0.2">
      <c r="A12" s="61" t="s">
        <v>128</v>
      </c>
      <c r="B12" s="353" t="s">
        <v>73</v>
      </c>
      <c r="C12" s="263">
        <v>21857</v>
      </c>
      <c r="D12" s="263">
        <v>861</v>
      </c>
      <c r="E12" s="141">
        <v>22718</v>
      </c>
      <c r="F12" s="17"/>
      <c r="G12" s="352"/>
      <c r="H12" s="352"/>
      <c r="I12" s="354"/>
      <c r="K12" s="355"/>
    </row>
    <row r="13" spans="1:11" ht="15" x14ac:dyDescent="0.2">
      <c r="A13" s="61" t="s">
        <v>129</v>
      </c>
      <c r="B13" s="353" t="s">
        <v>4</v>
      </c>
      <c r="C13" s="263">
        <v>1571</v>
      </c>
      <c r="D13" s="263">
        <v>327</v>
      </c>
      <c r="E13" s="141">
        <v>1898</v>
      </c>
      <c r="F13" s="17"/>
      <c r="G13" s="352"/>
      <c r="H13" s="352"/>
      <c r="I13" s="354"/>
      <c r="K13" s="355"/>
    </row>
    <row r="14" spans="1:11" ht="15" x14ac:dyDescent="0.2">
      <c r="A14" s="61" t="s">
        <v>130</v>
      </c>
      <c r="B14" s="353" t="s">
        <v>5</v>
      </c>
      <c r="C14" s="263">
        <v>2739</v>
      </c>
      <c r="D14" s="263">
        <v>2308</v>
      </c>
      <c r="E14" s="141">
        <v>5047</v>
      </c>
      <c r="F14" s="17"/>
      <c r="G14" s="352"/>
      <c r="H14" s="352"/>
      <c r="I14" s="354"/>
      <c r="K14" s="355"/>
    </row>
    <row r="15" spans="1:11" ht="15" x14ac:dyDescent="0.2">
      <c r="A15" s="61" t="s">
        <v>131</v>
      </c>
      <c r="B15" s="353" t="s">
        <v>6</v>
      </c>
      <c r="C15" s="263">
        <v>5381</v>
      </c>
      <c r="D15" s="263">
        <v>452</v>
      </c>
      <c r="E15" s="141">
        <v>5833</v>
      </c>
      <c r="F15" s="17"/>
      <c r="G15" s="352"/>
      <c r="H15" s="352"/>
      <c r="I15" s="354"/>
      <c r="K15" s="355"/>
    </row>
    <row r="16" spans="1:11" ht="15" x14ac:dyDescent="0.2">
      <c r="A16" s="61" t="s">
        <v>132</v>
      </c>
      <c r="B16" s="353" t="s">
        <v>7</v>
      </c>
      <c r="C16" s="263">
        <v>3257</v>
      </c>
      <c r="D16" s="263">
        <v>1408</v>
      </c>
      <c r="E16" s="141">
        <v>4665</v>
      </c>
      <c r="F16" s="17"/>
      <c r="G16" s="352"/>
      <c r="H16" s="352"/>
      <c r="I16" s="354"/>
      <c r="K16" s="355"/>
    </row>
    <row r="17" spans="1:11" ht="15" x14ac:dyDescent="0.2">
      <c r="A17" s="61" t="s">
        <v>133</v>
      </c>
      <c r="B17" s="353" t="s">
        <v>8</v>
      </c>
      <c r="C17" s="263">
        <v>3205</v>
      </c>
      <c r="D17" s="263">
        <v>261</v>
      </c>
      <c r="E17" s="141">
        <v>3466</v>
      </c>
      <c r="F17" s="17"/>
      <c r="G17" s="352"/>
      <c r="H17" s="352"/>
      <c r="I17" s="354"/>
      <c r="K17" s="355"/>
    </row>
    <row r="18" spans="1:11" ht="15" x14ac:dyDescent="0.2">
      <c r="A18" s="61" t="s">
        <v>134</v>
      </c>
      <c r="B18" s="353" t="s">
        <v>9</v>
      </c>
      <c r="C18" s="263">
        <v>3031</v>
      </c>
      <c r="D18" s="263">
        <v>1384</v>
      </c>
      <c r="E18" s="141">
        <v>4415</v>
      </c>
      <c r="F18" s="17"/>
      <c r="G18" s="352"/>
      <c r="H18" s="352"/>
      <c r="I18" s="354"/>
      <c r="K18" s="355"/>
    </row>
    <row r="19" spans="1:11" ht="15" x14ac:dyDescent="0.2">
      <c r="A19" s="61" t="s">
        <v>135</v>
      </c>
      <c r="B19" s="353" t="s">
        <v>10</v>
      </c>
      <c r="C19" s="263">
        <v>3152</v>
      </c>
      <c r="D19" s="263">
        <v>457</v>
      </c>
      <c r="E19" s="141">
        <v>3609</v>
      </c>
      <c r="F19" s="17"/>
      <c r="G19" s="352"/>
      <c r="H19" s="352"/>
      <c r="I19" s="354"/>
      <c r="K19" s="355"/>
    </row>
    <row r="20" spans="1:11" ht="15" x14ac:dyDescent="0.2">
      <c r="A20" s="61" t="s">
        <v>136</v>
      </c>
      <c r="B20" s="353" t="s">
        <v>11</v>
      </c>
      <c r="C20" s="263">
        <v>5092</v>
      </c>
      <c r="D20" s="263">
        <v>547</v>
      </c>
      <c r="E20" s="141">
        <v>5639</v>
      </c>
      <c r="F20" s="17"/>
      <c r="G20" s="352"/>
      <c r="H20" s="352"/>
      <c r="I20" s="354"/>
      <c r="K20" s="355"/>
    </row>
    <row r="21" spans="1:11" ht="15" x14ac:dyDescent="0.2">
      <c r="A21" s="61" t="s">
        <v>137</v>
      </c>
      <c r="B21" s="353" t="s">
        <v>12</v>
      </c>
      <c r="C21" s="263">
        <v>10954</v>
      </c>
      <c r="D21" s="263">
        <v>2844</v>
      </c>
      <c r="E21" s="141">
        <v>13798</v>
      </c>
      <c r="F21" s="17"/>
      <c r="G21" s="352"/>
      <c r="H21" s="352"/>
      <c r="I21" s="354"/>
      <c r="K21" s="355"/>
    </row>
    <row r="22" spans="1:11" ht="15" x14ac:dyDescent="0.2">
      <c r="A22" s="61" t="s">
        <v>138</v>
      </c>
      <c r="B22" s="353" t="s">
        <v>13</v>
      </c>
      <c r="C22" s="263">
        <v>23479</v>
      </c>
      <c r="D22" s="263">
        <v>598</v>
      </c>
      <c r="E22" s="141">
        <v>24077</v>
      </c>
      <c r="F22" s="17"/>
      <c r="G22" s="352"/>
      <c r="H22" s="352"/>
      <c r="I22" s="354"/>
      <c r="K22" s="355"/>
    </row>
    <row r="23" spans="1:11" ht="15" x14ac:dyDescent="0.2">
      <c r="A23" s="61" t="s">
        <v>139</v>
      </c>
      <c r="B23" s="353" t="s">
        <v>14</v>
      </c>
      <c r="C23" s="263">
        <v>4745</v>
      </c>
      <c r="D23" s="263">
        <v>4192</v>
      </c>
      <c r="E23" s="141">
        <v>8937</v>
      </c>
      <c r="F23" s="17"/>
      <c r="G23" s="352"/>
      <c r="H23" s="352"/>
      <c r="I23" s="354"/>
      <c r="K23" s="355"/>
    </row>
    <row r="24" spans="1:11" ht="15" x14ac:dyDescent="0.2">
      <c r="A24" s="61" t="s">
        <v>140</v>
      </c>
      <c r="B24" s="353" t="s">
        <v>15</v>
      </c>
      <c r="C24" s="263">
        <v>2652</v>
      </c>
      <c r="D24" s="263">
        <v>110</v>
      </c>
      <c r="E24" s="141">
        <v>2762</v>
      </c>
      <c r="F24" s="17"/>
      <c r="G24" s="352"/>
      <c r="H24" s="352"/>
      <c r="I24" s="354"/>
      <c r="K24" s="355"/>
    </row>
    <row r="25" spans="1:11" ht="15" x14ac:dyDescent="0.2">
      <c r="A25" s="61" t="s">
        <v>141</v>
      </c>
      <c r="B25" s="353" t="s">
        <v>16</v>
      </c>
      <c r="C25" s="263">
        <v>2796</v>
      </c>
      <c r="D25" s="263">
        <v>1128</v>
      </c>
      <c r="E25" s="141">
        <v>3924</v>
      </c>
      <c r="F25" s="17"/>
      <c r="G25" s="352"/>
      <c r="H25" s="352"/>
      <c r="I25" s="354"/>
      <c r="K25" s="355"/>
    </row>
    <row r="26" spans="1:11" ht="15" x14ac:dyDescent="0.2">
      <c r="A26" s="61" t="s">
        <v>142</v>
      </c>
      <c r="B26" s="353" t="s">
        <v>17</v>
      </c>
      <c r="C26" s="263">
        <v>1994</v>
      </c>
      <c r="D26" s="263">
        <v>1630</v>
      </c>
      <c r="E26" s="141">
        <v>3624</v>
      </c>
      <c r="F26" s="17"/>
      <c r="G26" s="352"/>
      <c r="H26" s="352"/>
      <c r="I26" s="354"/>
      <c r="K26" s="355"/>
    </row>
    <row r="27" spans="1:11" ht="15" x14ac:dyDescent="0.2">
      <c r="A27" s="61" t="s">
        <v>143</v>
      </c>
      <c r="B27" s="353" t="s">
        <v>30</v>
      </c>
      <c r="C27" s="263">
        <v>197</v>
      </c>
      <c r="D27" s="263">
        <v>520</v>
      </c>
      <c r="E27" s="141">
        <v>717</v>
      </c>
      <c r="F27" s="17"/>
      <c r="G27" s="352"/>
      <c r="H27" s="352"/>
      <c r="I27" s="354"/>
      <c r="K27" s="355"/>
    </row>
    <row r="28" spans="1:11" ht="15" x14ac:dyDescent="0.2">
      <c r="A28" s="61" t="s">
        <v>144</v>
      </c>
      <c r="B28" s="353" t="s">
        <v>18</v>
      </c>
      <c r="C28" s="263">
        <v>4205</v>
      </c>
      <c r="D28" s="263">
        <v>921</v>
      </c>
      <c r="E28" s="141">
        <v>5126</v>
      </c>
      <c r="F28" s="17"/>
      <c r="G28" s="352"/>
      <c r="H28" s="352"/>
      <c r="I28" s="354"/>
      <c r="K28" s="355"/>
    </row>
    <row r="29" spans="1:11" ht="15" x14ac:dyDescent="0.2">
      <c r="A29" s="61" t="s">
        <v>145</v>
      </c>
      <c r="B29" s="353" t="s">
        <v>19</v>
      </c>
      <c r="C29" s="263">
        <v>9699</v>
      </c>
      <c r="D29" s="263">
        <v>1565</v>
      </c>
      <c r="E29" s="141">
        <v>11264</v>
      </c>
      <c r="F29" s="17"/>
      <c r="G29" s="352"/>
      <c r="H29" s="352"/>
      <c r="I29" s="354"/>
      <c r="K29" s="355"/>
    </row>
    <row r="30" spans="1:11" ht="15" x14ac:dyDescent="0.2">
      <c r="A30" s="61" t="s">
        <v>146</v>
      </c>
      <c r="B30" s="353" t="s">
        <v>20</v>
      </c>
      <c r="C30" s="263">
        <v>224</v>
      </c>
      <c r="D30" s="263">
        <v>472</v>
      </c>
      <c r="E30" s="141">
        <v>696</v>
      </c>
      <c r="F30" s="17"/>
      <c r="G30" s="352"/>
      <c r="H30" s="352"/>
      <c r="I30" s="354"/>
      <c r="K30" s="355"/>
    </row>
    <row r="31" spans="1:11" ht="15" x14ac:dyDescent="0.2">
      <c r="A31" s="61" t="s">
        <v>147</v>
      </c>
      <c r="B31" s="353" t="s">
        <v>21</v>
      </c>
      <c r="C31" s="263">
        <v>3586</v>
      </c>
      <c r="D31" s="263">
        <v>2898</v>
      </c>
      <c r="E31" s="141">
        <v>6484</v>
      </c>
      <c r="F31" s="17"/>
      <c r="G31" s="352"/>
      <c r="H31" s="352"/>
      <c r="I31" s="354"/>
      <c r="K31" s="355"/>
    </row>
    <row r="32" spans="1:11" ht="15" x14ac:dyDescent="0.2">
      <c r="A32" s="61" t="s">
        <v>148</v>
      </c>
      <c r="B32" s="353" t="s">
        <v>22</v>
      </c>
      <c r="C32" s="263">
        <v>7599</v>
      </c>
      <c r="D32" s="263">
        <v>567</v>
      </c>
      <c r="E32" s="141">
        <v>8166</v>
      </c>
      <c r="F32" s="17"/>
      <c r="G32" s="352"/>
      <c r="H32" s="352"/>
      <c r="I32" s="354"/>
      <c r="K32" s="355"/>
    </row>
    <row r="33" spans="1:11" ht="15" x14ac:dyDescent="0.2">
      <c r="A33" s="61" t="s">
        <v>149</v>
      </c>
      <c r="B33" s="353" t="s">
        <v>23</v>
      </c>
      <c r="C33" s="263">
        <v>2524</v>
      </c>
      <c r="D33" s="263">
        <v>1894</v>
      </c>
      <c r="E33" s="141">
        <v>4418</v>
      </c>
      <c r="F33" s="17"/>
      <c r="G33" s="352"/>
      <c r="H33" s="352"/>
      <c r="I33" s="354"/>
      <c r="K33" s="355"/>
    </row>
    <row r="34" spans="1:11" ht="15" x14ac:dyDescent="0.2">
      <c r="A34" s="61" t="s">
        <v>150</v>
      </c>
      <c r="B34" s="353" t="s">
        <v>24</v>
      </c>
      <c r="C34" s="263">
        <v>200</v>
      </c>
      <c r="D34" s="263">
        <v>352</v>
      </c>
      <c r="E34" s="141">
        <v>552</v>
      </c>
      <c r="F34" s="17"/>
      <c r="G34" s="352"/>
      <c r="H34" s="352"/>
      <c r="I34" s="354"/>
      <c r="K34" s="355"/>
    </row>
    <row r="35" spans="1:11" ht="15" x14ac:dyDescent="0.2">
      <c r="A35" s="61" t="s">
        <v>151</v>
      </c>
      <c r="B35" s="353" t="s">
        <v>25</v>
      </c>
      <c r="C35" s="263">
        <v>3652</v>
      </c>
      <c r="D35" s="263">
        <v>868</v>
      </c>
      <c r="E35" s="141">
        <v>4520</v>
      </c>
      <c r="F35" s="17"/>
      <c r="G35" s="352"/>
      <c r="H35" s="352"/>
      <c r="I35" s="354"/>
      <c r="K35" s="355"/>
    </row>
    <row r="36" spans="1:11" ht="15" x14ac:dyDescent="0.2">
      <c r="A36" s="61" t="s">
        <v>152</v>
      </c>
      <c r="B36" s="353" t="s">
        <v>26</v>
      </c>
      <c r="C36" s="263">
        <v>12239</v>
      </c>
      <c r="D36" s="263">
        <v>1716</v>
      </c>
      <c r="E36" s="141">
        <v>13955</v>
      </c>
      <c r="F36" s="17"/>
      <c r="G36" s="352"/>
      <c r="H36" s="352"/>
      <c r="I36" s="354"/>
      <c r="K36" s="355"/>
    </row>
    <row r="37" spans="1:11" ht="15" x14ac:dyDescent="0.2">
      <c r="A37" s="61" t="s">
        <v>153</v>
      </c>
      <c r="B37" s="353" t="s">
        <v>27</v>
      </c>
      <c r="C37" s="263">
        <v>2465</v>
      </c>
      <c r="D37" s="263">
        <v>1011</v>
      </c>
      <c r="E37" s="141">
        <v>3476</v>
      </c>
      <c r="G37" s="352"/>
      <c r="H37" s="352"/>
      <c r="I37" s="354"/>
      <c r="K37" s="355"/>
    </row>
    <row r="38" spans="1:11" ht="15" x14ac:dyDescent="0.2">
      <c r="A38" s="61" t="s">
        <v>154</v>
      </c>
      <c r="B38" s="353" t="s">
        <v>28</v>
      </c>
      <c r="C38" s="263">
        <v>2688</v>
      </c>
      <c r="D38" s="263">
        <v>29</v>
      </c>
      <c r="E38" s="141">
        <v>2717</v>
      </c>
      <c r="F38" s="17"/>
      <c r="G38" s="352"/>
      <c r="H38" s="352"/>
      <c r="I38" s="354"/>
      <c r="K38" s="355"/>
    </row>
    <row r="39" spans="1:11" ht="27" customHeight="1" x14ac:dyDescent="0.2">
      <c r="A39" s="289" t="s">
        <v>155</v>
      </c>
      <c r="B39" s="353" t="s">
        <v>29</v>
      </c>
      <c r="C39" s="264">
        <v>5631</v>
      </c>
      <c r="D39" s="264">
        <v>903</v>
      </c>
      <c r="E39" s="141">
        <v>6534</v>
      </c>
      <c r="F39" s="17"/>
      <c r="G39" s="362"/>
      <c r="H39" s="362"/>
      <c r="I39" s="363"/>
      <c r="K39" s="364"/>
    </row>
    <row r="40" spans="1:11" ht="15" x14ac:dyDescent="0.25">
      <c r="A40" s="79" t="s">
        <v>157</v>
      </c>
      <c r="B40" s="95" t="s">
        <v>36</v>
      </c>
      <c r="C40" s="216">
        <v>169977</v>
      </c>
      <c r="D40" s="216">
        <v>40603</v>
      </c>
      <c r="E40" s="216">
        <v>210580</v>
      </c>
      <c r="F40" s="352"/>
      <c r="G40" s="352"/>
      <c r="H40" s="352"/>
      <c r="I40" s="354"/>
    </row>
    <row r="41" spans="1:11" x14ac:dyDescent="0.2">
      <c r="C41" s="17"/>
      <c r="D41" s="17"/>
      <c r="E41" s="17"/>
      <c r="F41" s="17"/>
    </row>
    <row r="42" spans="1:11" ht="14.25" x14ac:dyDescent="0.2">
      <c r="A42" s="356" t="s">
        <v>287</v>
      </c>
      <c r="F42" s="3"/>
      <c r="G42" s="3"/>
      <c r="H42" s="48"/>
      <c r="I42" s="3"/>
    </row>
    <row r="43" spans="1:11" ht="14.25" x14ac:dyDescent="0.2">
      <c r="A43" s="356" t="s">
        <v>350</v>
      </c>
      <c r="E43" s="48" t="s">
        <v>81</v>
      </c>
      <c r="F43" s="3"/>
      <c r="G43" s="3"/>
      <c r="H43" s="49"/>
      <c r="I43" s="3"/>
    </row>
    <row r="44" spans="1:11" x14ac:dyDescent="0.2">
      <c r="A44" s="278" t="s">
        <v>351</v>
      </c>
      <c r="E44" s="49" t="s">
        <v>244</v>
      </c>
      <c r="F44" s="3"/>
      <c r="G44" s="3"/>
      <c r="H44" s="50"/>
      <c r="I44" s="3"/>
    </row>
    <row r="45" spans="1:11" x14ac:dyDescent="0.2">
      <c r="E45" s="50" t="s">
        <v>243</v>
      </c>
      <c r="F45" s="3"/>
      <c r="G45" s="3"/>
      <c r="H45" s="3"/>
      <c r="I45" s="3"/>
    </row>
    <row r="46" spans="1:11" x14ac:dyDescent="0.2">
      <c r="A46" s="3"/>
      <c r="B46" s="3"/>
      <c r="C46" s="3"/>
      <c r="D46" s="3"/>
      <c r="E46" s="3"/>
    </row>
    <row r="47" spans="1:11" x14ac:dyDescent="0.2">
      <c r="A47" s="73" t="s">
        <v>162</v>
      </c>
      <c r="B47" s="7"/>
      <c r="C47" s="3"/>
      <c r="D47" s="3"/>
      <c r="E47" s="3"/>
    </row>
    <row r="48" spans="1:11" x14ac:dyDescent="0.2">
      <c r="A48" s="73" t="s">
        <v>163</v>
      </c>
      <c r="B48" s="3"/>
      <c r="C48" s="3"/>
      <c r="D48" s="3"/>
      <c r="E48" s="3"/>
    </row>
    <row r="49" spans="1:5" x14ac:dyDescent="0.2">
      <c r="A49" s="3"/>
      <c r="B49" s="3"/>
      <c r="C49" s="3"/>
      <c r="D49" s="3"/>
      <c r="E49" s="3"/>
    </row>
    <row r="50" spans="1:5" x14ac:dyDescent="0.2">
      <c r="A50" s="3"/>
      <c r="B50" s="3"/>
      <c r="C50" s="3"/>
      <c r="D50" s="3"/>
      <c r="E50" s="3"/>
    </row>
    <row r="51" spans="1:5" x14ac:dyDescent="0.2">
      <c r="A51" s="3"/>
      <c r="C51" s="17"/>
      <c r="D51" s="17"/>
      <c r="E51" s="17"/>
    </row>
    <row r="52" spans="1:5" x14ac:dyDescent="0.2">
      <c r="A52" s="7" t="s">
        <v>40</v>
      </c>
    </row>
  </sheetData>
  <mergeCells count="1">
    <mergeCell ref="A4:E5"/>
  </mergeCells>
  <hyperlinks>
    <hyperlink ref="A3" r:id="rId1" xr:uid="{00000000-0004-0000-3000-000000000000}"/>
    <hyperlink ref="A44" r:id="rId2" xr:uid="{00000000-0004-0000-3000-000001000000}"/>
    <hyperlink ref="A52" location="Index!A1" display="Back to index" xr:uid="{00000000-0004-0000-3000-000002000000}"/>
    <hyperlink ref="F1" location="Index!A1" display="Return to contents" xr:uid="{00000000-0004-0000-3000-000003000000}"/>
  </hyperlinks>
  <pageMargins left="0.7" right="0.7" top="0.75" bottom="0.75" header="0.3" footer="0.3"/>
  <pageSetup paperSize="9" orientation="portrait"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7"/>
  <dimension ref="A1:P57"/>
  <sheetViews>
    <sheetView workbookViewId="0">
      <selection activeCell="A2" sqref="A2"/>
    </sheetView>
  </sheetViews>
  <sheetFormatPr defaultRowHeight="12.75" x14ac:dyDescent="0.2"/>
  <cols>
    <col min="1" max="1" width="23" style="171" customWidth="1"/>
    <col min="2" max="2" width="21.85546875" style="171" bestFit="1" customWidth="1"/>
    <col min="3" max="5" width="17.7109375" style="171" customWidth="1"/>
    <col min="6" max="6" width="12.85546875" style="171" customWidth="1"/>
    <col min="7" max="7" width="13.7109375" style="171" customWidth="1"/>
    <col min="8" max="8" width="11.140625" style="171" customWidth="1"/>
    <col min="9" max="9" width="9.140625" style="171"/>
    <col min="10" max="10" width="14.5703125" style="171" customWidth="1"/>
    <col min="11" max="11" width="12.140625" style="171" customWidth="1"/>
    <col min="12" max="16384" width="9.140625" style="171"/>
  </cols>
  <sheetData>
    <row r="1" spans="1:13" s="37" customFormat="1" ht="12.75" customHeight="1" x14ac:dyDescent="0.2">
      <c r="A1" s="61"/>
      <c r="B1" s="61"/>
      <c r="C1" s="61"/>
      <c r="E1" s="64" t="s">
        <v>123</v>
      </c>
    </row>
    <row r="2" spans="1:13" s="37" customFormat="1" ht="15.75" x14ac:dyDescent="0.25">
      <c r="A2" s="63" t="s">
        <v>94</v>
      </c>
      <c r="B2" s="61"/>
      <c r="C2" s="61"/>
      <c r="D2" s="61"/>
      <c r="E2" s="62"/>
    </row>
    <row r="3" spans="1:13" s="37" customFormat="1" ht="15" x14ac:dyDescent="0.2">
      <c r="A3" s="59" t="s">
        <v>95</v>
      </c>
      <c r="B3" s="61"/>
      <c r="C3" s="61"/>
      <c r="D3" s="61"/>
      <c r="E3" s="62"/>
    </row>
    <row r="4" spans="1:13" s="37" customFormat="1" ht="15" x14ac:dyDescent="0.2">
      <c r="A4" s="57"/>
      <c r="B4" s="61"/>
      <c r="C4" s="61"/>
      <c r="D4" s="61"/>
      <c r="E4" s="62"/>
    </row>
    <row r="5" spans="1:13" s="3" customFormat="1" ht="18.75" x14ac:dyDescent="0.25">
      <c r="A5" s="369" t="s">
        <v>288</v>
      </c>
      <c r="B5" s="20"/>
    </row>
    <row r="6" spans="1:13" x14ac:dyDescent="0.2">
      <c r="A6" s="370"/>
      <c r="B6" s="370"/>
      <c r="C6" s="370"/>
      <c r="D6" s="370"/>
      <c r="E6" s="371" t="s">
        <v>191</v>
      </c>
    </row>
    <row r="7" spans="1:13" s="45" customFormat="1" ht="15" x14ac:dyDescent="0.25">
      <c r="A7" s="161" t="s">
        <v>156</v>
      </c>
      <c r="B7" s="161" t="s">
        <v>187</v>
      </c>
      <c r="C7" s="168" t="s">
        <v>188</v>
      </c>
      <c r="D7" s="168" t="s">
        <v>189</v>
      </c>
      <c r="E7" s="169" t="s">
        <v>190</v>
      </c>
      <c r="F7" s="67"/>
      <c r="G7" s="67"/>
      <c r="H7" s="67"/>
      <c r="I7" s="67"/>
      <c r="J7" s="67"/>
      <c r="K7" s="67"/>
      <c r="L7" s="67"/>
      <c r="M7" s="67"/>
    </row>
    <row r="8" spans="1:13" s="66" customFormat="1" ht="27" customHeight="1" x14ac:dyDescent="0.25">
      <c r="A8" s="61" t="s">
        <v>124</v>
      </c>
      <c r="B8" s="61" t="s">
        <v>0</v>
      </c>
      <c r="C8" s="94">
        <v>8675.5953999999801</v>
      </c>
      <c r="D8" s="94">
        <v>9895.0331000000024</v>
      </c>
      <c r="E8" s="365">
        <v>18570.628499999981</v>
      </c>
      <c r="F8" s="360"/>
      <c r="G8" s="304"/>
      <c r="H8" s="304"/>
      <c r="I8" s="304"/>
      <c r="J8" s="304"/>
      <c r="K8" s="304"/>
      <c r="L8" s="304"/>
      <c r="M8" s="304"/>
    </row>
    <row r="9" spans="1:13" ht="15" x14ac:dyDescent="0.25">
      <c r="A9" s="61" t="s">
        <v>125</v>
      </c>
      <c r="B9" s="61" t="s">
        <v>1</v>
      </c>
      <c r="C9" s="94">
        <v>5770.8325000000059</v>
      </c>
      <c r="D9" s="94">
        <v>625490.05100000044</v>
      </c>
      <c r="E9" s="365">
        <v>631260.88350000046</v>
      </c>
      <c r="F9" s="354"/>
      <c r="G9" s="366"/>
      <c r="H9" s="366"/>
      <c r="I9" s="366"/>
      <c r="J9" s="366"/>
      <c r="K9" s="366"/>
      <c r="L9" s="366"/>
      <c r="M9" s="366"/>
    </row>
    <row r="10" spans="1:13" ht="15" x14ac:dyDescent="0.25">
      <c r="A10" s="61" t="s">
        <v>126</v>
      </c>
      <c r="B10" s="61" t="s">
        <v>2</v>
      </c>
      <c r="C10" s="94">
        <v>3000.7608000000046</v>
      </c>
      <c r="D10" s="94">
        <v>215177.78599999988</v>
      </c>
      <c r="E10" s="365">
        <v>218178.54679999987</v>
      </c>
      <c r="F10" s="354"/>
      <c r="G10" s="366"/>
      <c r="H10" s="366"/>
      <c r="I10" s="366"/>
      <c r="J10" s="366"/>
      <c r="K10" s="366"/>
      <c r="L10" s="366"/>
      <c r="M10" s="366"/>
    </row>
    <row r="11" spans="1:13" ht="15" x14ac:dyDescent="0.25">
      <c r="A11" s="61" t="s">
        <v>127</v>
      </c>
      <c r="B11" s="61" t="s">
        <v>3</v>
      </c>
      <c r="C11" s="94">
        <v>2312.0401000000006</v>
      </c>
      <c r="D11" s="94">
        <v>688634.58099999931</v>
      </c>
      <c r="E11" s="365">
        <v>690946.62109999929</v>
      </c>
      <c r="F11" s="354"/>
      <c r="G11" s="366"/>
      <c r="H11" s="366"/>
      <c r="I11" s="366"/>
      <c r="J11" s="366"/>
      <c r="K11" s="366"/>
      <c r="L11" s="366"/>
      <c r="M11" s="366"/>
    </row>
    <row r="12" spans="1:13" ht="15" x14ac:dyDescent="0.25">
      <c r="A12" s="61" t="s">
        <v>128</v>
      </c>
      <c r="B12" s="61" t="s">
        <v>73</v>
      </c>
      <c r="C12" s="94">
        <v>13343.763100000024</v>
      </c>
      <c r="D12" s="94">
        <v>12989.6286</v>
      </c>
      <c r="E12" s="365">
        <v>26333.391700000026</v>
      </c>
      <c r="F12" s="354"/>
      <c r="G12" s="366"/>
      <c r="H12" s="366"/>
      <c r="I12" s="366"/>
      <c r="J12" s="366"/>
      <c r="K12" s="366"/>
      <c r="L12" s="366"/>
      <c r="M12" s="366"/>
    </row>
    <row r="13" spans="1:13" ht="15" x14ac:dyDescent="0.25">
      <c r="A13" s="61" t="s">
        <v>129</v>
      </c>
      <c r="B13" s="61" t="s">
        <v>4</v>
      </c>
      <c r="C13" s="94">
        <v>5475.4920999999931</v>
      </c>
      <c r="D13" s="94">
        <v>10388.268400000001</v>
      </c>
      <c r="E13" s="365">
        <v>15863.760499999995</v>
      </c>
      <c r="F13" s="354"/>
      <c r="G13" s="366"/>
      <c r="H13" s="366"/>
      <c r="I13" s="366"/>
      <c r="J13" s="366"/>
      <c r="K13" s="366"/>
      <c r="L13" s="366"/>
      <c r="M13" s="366"/>
    </row>
    <row r="14" spans="1:13" ht="15" x14ac:dyDescent="0.25">
      <c r="A14" s="61" t="s">
        <v>130</v>
      </c>
      <c r="B14" s="61" t="s">
        <v>5</v>
      </c>
      <c r="C14" s="94">
        <v>3762.6100999999926</v>
      </c>
      <c r="D14" s="94">
        <v>638856.924</v>
      </c>
      <c r="E14" s="365">
        <v>642619.53409999993</v>
      </c>
      <c r="F14" s="354"/>
      <c r="G14" s="366"/>
      <c r="H14" s="366"/>
      <c r="I14" s="366"/>
      <c r="J14" s="366"/>
      <c r="K14" s="366"/>
      <c r="L14" s="366"/>
      <c r="M14" s="366"/>
    </row>
    <row r="15" spans="1:13" ht="15" x14ac:dyDescent="0.25">
      <c r="A15" s="61" t="s">
        <v>131</v>
      </c>
      <c r="B15" s="61" t="s">
        <v>6</v>
      </c>
      <c r="C15" s="94">
        <v>4940.1659</v>
      </c>
      <c r="D15" s="94">
        <v>1037.5174999999999</v>
      </c>
      <c r="E15" s="365">
        <v>5977.6833999999999</v>
      </c>
      <c r="F15" s="354"/>
      <c r="G15" s="366"/>
      <c r="H15" s="366"/>
      <c r="I15" s="366"/>
      <c r="J15" s="366"/>
      <c r="K15" s="366"/>
      <c r="L15" s="366"/>
      <c r="M15" s="366"/>
    </row>
    <row r="16" spans="1:13" ht="15" x14ac:dyDescent="0.25">
      <c r="A16" s="61" t="s">
        <v>132</v>
      </c>
      <c r="B16" s="61" t="s">
        <v>7</v>
      </c>
      <c r="C16" s="94">
        <v>3646.125</v>
      </c>
      <c r="D16" s="94">
        <v>122566.11979999991</v>
      </c>
      <c r="E16" s="365">
        <v>126212.24479999991</v>
      </c>
      <c r="F16" s="354"/>
      <c r="G16" s="366"/>
      <c r="H16" s="366"/>
      <c r="I16" s="366"/>
      <c r="J16" s="366"/>
      <c r="K16" s="366"/>
      <c r="L16" s="366"/>
      <c r="M16" s="366"/>
    </row>
    <row r="17" spans="1:13" ht="15" x14ac:dyDescent="0.25">
      <c r="A17" s="61" t="s">
        <v>133</v>
      </c>
      <c r="B17" s="61" t="s">
        <v>8</v>
      </c>
      <c r="C17" s="94">
        <v>3196.2175999999959</v>
      </c>
      <c r="D17" s="94">
        <v>14252.6692</v>
      </c>
      <c r="E17" s="365">
        <v>17448.886799999997</v>
      </c>
      <c r="F17" s="354"/>
      <c r="G17" s="366"/>
      <c r="H17" s="366"/>
      <c r="I17" s="366"/>
      <c r="J17" s="366"/>
      <c r="K17" s="366"/>
      <c r="L17" s="366"/>
      <c r="M17" s="366"/>
    </row>
    <row r="18" spans="1:13" ht="15" x14ac:dyDescent="0.25">
      <c r="A18" s="61" t="s">
        <v>134</v>
      </c>
      <c r="B18" s="61" t="s">
        <v>9</v>
      </c>
      <c r="C18" s="94">
        <v>2346.8067000000019</v>
      </c>
      <c r="D18" s="94">
        <v>65571.21650000001</v>
      </c>
      <c r="E18" s="365">
        <v>67918.023200000011</v>
      </c>
      <c r="F18" s="354"/>
      <c r="G18" s="366"/>
      <c r="H18" s="366"/>
      <c r="I18" s="366"/>
      <c r="J18" s="366"/>
      <c r="K18" s="366"/>
      <c r="L18" s="366"/>
      <c r="M18" s="366"/>
    </row>
    <row r="19" spans="1:13" ht="15" x14ac:dyDescent="0.25">
      <c r="A19" s="61" t="s">
        <v>135</v>
      </c>
      <c r="B19" s="61" t="s">
        <v>10</v>
      </c>
      <c r="C19" s="94">
        <v>3129.5521000000017</v>
      </c>
      <c r="D19" s="94">
        <v>14249.633700000004</v>
      </c>
      <c r="E19" s="365">
        <v>17379.185800000007</v>
      </c>
      <c r="F19" s="354"/>
      <c r="G19" s="366"/>
      <c r="H19" s="366"/>
      <c r="I19" s="366"/>
      <c r="J19" s="366"/>
      <c r="K19" s="366"/>
      <c r="L19" s="366"/>
      <c r="M19" s="366"/>
    </row>
    <row r="20" spans="1:13" ht="15" x14ac:dyDescent="0.25">
      <c r="A20" s="61" t="s">
        <v>136</v>
      </c>
      <c r="B20" s="61" t="s">
        <v>11</v>
      </c>
      <c r="C20" s="94">
        <v>7667.4868999999926</v>
      </c>
      <c r="D20" s="94">
        <v>22068.861499999995</v>
      </c>
      <c r="E20" s="365">
        <v>29736.348399999992</v>
      </c>
      <c r="F20" s="354"/>
      <c r="G20" s="366"/>
      <c r="H20" s="366"/>
      <c r="I20" s="366"/>
      <c r="J20" s="366"/>
      <c r="K20" s="366"/>
      <c r="L20" s="366"/>
      <c r="M20" s="366"/>
    </row>
    <row r="21" spans="1:13" ht="15" x14ac:dyDescent="0.25">
      <c r="A21" s="61" t="s">
        <v>137</v>
      </c>
      <c r="B21" s="61" t="s">
        <v>12</v>
      </c>
      <c r="C21" s="94">
        <v>12063.074299999982</v>
      </c>
      <c r="D21" s="94">
        <v>120422.89500000006</v>
      </c>
      <c r="E21" s="365">
        <v>132485.96930000003</v>
      </c>
      <c r="F21" s="354"/>
      <c r="G21" s="366"/>
      <c r="H21" s="366"/>
      <c r="I21" s="366"/>
      <c r="J21" s="366"/>
      <c r="K21" s="366"/>
      <c r="L21" s="366"/>
      <c r="M21" s="366"/>
    </row>
    <row r="22" spans="1:13" ht="15" x14ac:dyDescent="0.25">
      <c r="A22" s="61" t="s">
        <v>138</v>
      </c>
      <c r="B22" s="61" t="s">
        <v>13</v>
      </c>
      <c r="C22" s="94">
        <v>15222.298100000038</v>
      </c>
      <c r="D22" s="94">
        <v>2245.2653</v>
      </c>
      <c r="E22" s="365">
        <v>17467.563400000035</v>
      </c>
      <c r="F22" s="354"/>
      <c r="G22" s="367"/>
      <c r="H22" s="366"/>
      <c r="I22" s="366"/>
      <c r="J22" s="366"/>
      <c r="K22" s="366"/>
      <c r="L22" s="366"/>
      <c r="M22" s="366"/>
    </row>
    <row r="23" spans="1:13" ht="15" x14ac:dyDescent="0.25">
      <c r="A23" s="61" t="s">
        <v>139</v>
      </c>
      <c r="B23" s="61" t="s">
        <v>14</v>
      </c>
      <c r="C23" s="94">
        <v>7785.1424000000079</v>
      </c>
      <c r="D23" s="94">
        <v>2560603.4650999969</v>
      </c>
      <c r="E23" s="365">
        <v>2568388.6074999971</v>
      </c>
      <c r="F23" s="354"/>
      <c r="G23" s="366"/>
      <c r="H23" s="366"/>
      <c r="I23" s="366"/>
      <c r="J23" s="366"/>
      <c r="K23" s="366"/>
      <c r="L23" s="366"/>
      <c r="M23" s="366"/>
    </row>
    <row r="24" spans="1:13" ht="15" x14ac:dyDescent="0.25">
      <c r="A24" s="61" t="s">
        <v>140</v>
      </c>
      <c r="B24" s="61" t="s">
        <v>15</v>
      </c>
      <c r="C24" s="94">
        <v>2297.6949</v>
      </c>
      <c r="D24" s="94">
        <v>13745.827399999998</v>
      </c>
      <c r="E24" s="365">
        <v>16043.522299999999</v>
      </c>
      <c r="F24" s="354"/>
      <c r="G24" s="366"/>
      <c r="H24" s="366"/>
      <c r="I24" s="366"/>
      <c r="J24" s="366"/>
      <c r="K24" s="366"/>
      <c r="L24" s="366"/>
      <c r="M24" s="366"/>
    </row>
    <row r="25" spans="1:13" ht="15" x14ac:dyDescent="0.25">
      <c r="A25" s="61" t="s">
        <v>141</v>
      </c>
      <c r="B25" s="61" t="s">
        <v>16</v>
      </c>
      <c r="C25" s="94">
        <v>3131.118599999998</v>
      </c>
      <c r="D25" s="94">
        <v>32237.436299999998</v>
      </c>
      <c r="E25" s="365">
        <v>35368.554899999996</v>
      </c>
      <c r="F25" s="354"/>
      <c r="G25" s="366"/>
      <c r="H25" s="366"/>
      <c r="I25" s="366"/>
      <c r="J25" s="366"/>
      <c r="K25" s="366"/>
      <c r="L25" s="366"/>
      <c r="M25" s="366"/>
    </row>
    <row r="26" spans="1:13" ht="15" x14ac:dyDescent="0.25">
      <c r="A26" s="61" t="s">
        <v>142</v>
      </c>
      <c r="B26" s="61" t="s">
        <v>17</v>
      </c>
      <c r="C26" s="94">
        <v>2283.1375000000007</v>
      </c>
      <c r="D26" s="94">
        <v>221473.30689999994</v>
      </c>
      <c r="E26" s="365">
        <v>223756.44439999998</v>
      </c>
      <c r="F26" s="354"/>
      <c r="G26" s="366"/>
      <c r="H26" s="366"/>
      <c r="I26" s="366"/>
      <c r="J26" s="366"/>
      <c r="K26" s="366"/>
      <c r="L26" s="366"/>
      <c r="M26" s="366"/>
    </row>
    <row r="27" spans="1:13" ht="15" x14ac:dyDescent="0.25">
      <c r="A27" s="61" t="s">
        <v>143</v>
      </c>
      <c r="B27" s="61" t="s">
        <v>30</v>
      </c>
      <c r="C27" s="94">
        <v>1673.0162999999991</v>
      </c>
      <c r="D27" s="94">
        <v>304277.01089999999</v>
      </c>
      <c r="E27" s="365">
        <v>305950.02720000001</v>
      </c>
      <c r="F27" s="354"/>
      <c r="G27" s="366"/>
      <c r="H27" s="366"/>
      <c r="I27" s="366"/>
      <c r="J27" s="366"/>
      <c r="K27" s="366"/>
      <c r="L27" s="366"/>
      <c r="M27" s="366"/>
    </row>
    <row r="28" spans="1:13" ht="15" x14ac:dyDescent="0.25">
      <c r="A28" s="61" t="s">
        <v>144</v>
      </c>
      <c r="B28" s="61" t="s">
        <v>18</v>
      </c>
      <c r="C28" s="94">
        <v>5235.0620999999956</v>
      </c>
      <c r="D28" s="94">
        <v>83298.902399999977</v>
      </c>
      <c r="E28" s="365">
        <v>88533.964499999973</v>
      </c>
      <c r="F28" s="354"/>
      <c r="G28" s="366"/>
      <c r="H28" s="366"/>
      <c r="I28" s="366"/>
      <c r="J28" s="366"/>
      <c r="K28" s="366"/>
      <c r="L28" s="366"/>
      <c r="M28" s="366"/>
    </row>
    <row r="29" spans="1:13" ht="15" x14ac:dyDescent="0.25">
      <c r="A29" s="61" t="s">
        <v>145</v>
      </c>
      <c r="B29" s="61" t="s">
        <v>19</v>
      </c>
      <c r="C29" s="94">
        <v>12833.485100000007</v>
      </c>
      <c r="D29" s="94">
        <v>34157.775799999996</v>
      </c>
      <c r="E29" s="365">
        <v>46991.260900000001</v>
      </c>
      <c r="F29" s="354"/>
      <c r="G29" s="366"/>
      <c r="H29" s="366"/>
      <c r="I29" s="366"/>
      <c r="J29" s="366"/>
      <c r="K29" s="366"/>
      <c r="L29" s="366"/>
      <c r="M29" s="366"/>
    </row>
    <row r="30" spans="1:13" ht="15" x14ac:dyDescent="0.25">
      <c r="A30" s="61" t="s">
        <v>146</v>
      </c>
      <c r="B30" s="61" t="s">
        <v>20</v>
      </c>
      <c r="C30" s="94">
        <v>418.64590000000004</v>
      </c>
      <c r="D30" s="94">
        <v>98561.769499999995</v>
      </c>
      <c r="E30" s="365">
        <v>98980.415399999998</v>
      </c>
      <c r="F30" s="354"/>
      <c r="G30" s="366"/>
      <c r="H30" s="366"/>
      <c r="I30" s="366"/>
      <c r="J30" s="366"/>
      <c r="K30" s="366"/>
      <c r="L30" s="366"/>
      <c r="M30" s="366"/>
    </row>
    <row r="31" spans="1:13" ht="15" x14ac:dyDescent="0.25">
      <c r="A31" s="61" t="s">
        <v>147</v>
      </c>
      <c r="B31" s="61" t="s">
        <v>21</v>
      </c>
      <c r="C31" s="94">
        <v>3759.2406000000024</v>
      </c>
      <c r="D31" s="94">
        <v>524798.26599999971</v>
      </c>
      <c r="E31" s="365">
        <v>528557.50659999961</v>
      </c>
      <c r="F31" s="354"/>
      <c r="G31" s="366"/>
      <c r="H31" s="366"/>
      <c r="I31" s="366"/>
      <c r="J31" s="366"/>
      <c r="K31" s="366"/>
      <c r="L31" s="366"/>
      <c r="M31" s="366"/>
    </row>
    <row r="32" spans="1:13" ht="15" x14ac:dyDescent="0.25">
      <c r="A32" s="61" t="s">
        <v>148</v>
      </c>
      <c r="B32" s="61" t="s">
        <v>22</v>
      </c>
      <c r="C32" s="94">
        <v>6586.7515999999905</v>
      </c>
      <c r="D32" s="94">
        <v>19606.953600000001</v>
      </c>
      <c r="E32" s="365">
        <v>26193.705199999989</v>
      </c>
      <c r="F32" s="354"/>
      <c r="G32" s="366"/>
      <c r="H32" s="366"/>
      <c r="I32" s="366"/>
      <c r="J32" s="366"/>
      <c r="K32" s="366"/>
      <c r="L32" s="366"/>
      <c r="M32" s="366"/>
    </row>
    <row r="33" spans="1:16" ht="15" x14ac:dyDescent="0.25">
      <c r="A33" s="61" t="s">
        <v>149</v>
      </c>
      <c r="B33" s="61" t="s">
        <v>23</v>
      </c>
      <c r="C33" s="94">
        <v>2388.2553000000012</v>
      </c>
      <c r="D33" s="94">
        <v>470785.78499999974</v>
      </c>
      <c r="E33" s="365">
        <v>473174.04029999982</v>
      </c>
      <c r="F33" s="354"/>
      <c r="G33" s="366"/>
      <c r="H33" s="366"/>
      <c r="I33" s="366"/>
      <c r="J33" s="366"/>
      <c r="K33" s="366"/>
      <c r="L33" s="366"/>
      <c r="M33" s="366"/>
    </row>
    <row r="34" spans="1:16" ht="15" x14ac:dyDescent="0.25">
      <c r="A34" s="61" t="s">
        <v>150</v>
      </c>
      <c r="B34" s="61" t="s">
        <v>24</v>
      </c>
      <c r="C34" s="94">
        <v>497.43299999999994</v>
      </c>
      <c r="D34" s="94">
        <v>146167.79629999999</v>
      </c>
      <c r="E34" s="365">
        <v>146665.22929999998</v>
      </c>
      <c r="F34" s="354"/>
      <c r="G34" s="366"/>
      <c r="H34" s="366"/>
      <c r="I34" s="366"/>
      <c r="J34" s="366"/>
      <c r="K34" s="366"/>
      <c r="L34" s="366"/>
      <c r="M34" s="366"/>
    </row>
    <row r="35" spans="1:16" ht="15" x14ac:dyDescent="0.25">
      <c r="A35" s="61" t="s">
        <v>151</v>
      </c>
      <c r="B35" s="61" t="s">
        <v>25</v>
      </c>
      <c r="C35" s="94">
        <v>3429.0207999999966</v>
      </c>
      <c r="D35" s="94">
        <v>118769.1363000001</v>
      </c>
      <c r="E35" s="365">
        <v>122198.1571000001</v>
      </c>
      <c r="F35" s="354"/>
      <c r="G35" s="366"/>
      <c r="H35" s="366"/>
      <c r="I35" s="366"/>
      <c r="J35" s="366"/>
      <c r="K35" s="366"/>
      <c r="L35" s="366"/>
      <c r="M35" s="366"/>
    </row>
    <row r="36" spans="1:16" ht="15" x14ac:dyDescent="0.25">
      <c r="A36" s="61" t="s">
        <v>152</v>
      </c>
      <c r="B36" s="61" t="s">
        <v>26</v>
      </c>
      <c r="C36" s="94">
        <v>13864.454099999975</v>
      </c>
      <c r="D36" s="94">
        <v>163324.61439999999</v>
      </c>
      <c r="E36" s="365">
        <v>177189.06849999996</v>
      </c>
      <c r="F36" s="354"/>
      <c r="G36" s="366"/>
      <c r="H36" s="366"/>
      <c r="I36" s="366"/>
      <c r="J36" s="366"/>
      <c r="K36" s="366"/>
      <c r="L36" s="366"/>
      <c r="M36" s="366"/>
    </row>
    <row r="37" spans="1:16" ht="15" x14ac:dyDescent="0.25">
      <c r="A37" s="61" t="s">
        <v>153</v>
      </c>
      <c r="B37" s="61" t="s">
        <v>27</v>
      </c>
      <c r="C37" s="94">
        <v>2546.1349000000009</v>
      </c>
      <c r="D37" s="94">
        <v>216150.61920000002</v>
      </c>
      <c r="E37" s="365">
        <v>218696.75410000005</v>
      </c>
      <c r="F37" s="354"/>
      <c r="G37" s="366"/>
      <c r="H37" s="366"/>
      <c r="I37" s="366"/>
      <c r="J37" s="366"/>
      <c r="K37" s="366"/>
      <c r="L37" s="366"/>
      <c r="M37" s="366"/>
    </row>
    <row r="38" spans="1:16" ht="15" x14ac:dyDescent="0.25">
      <c r="A38" s="61" t="s">
        <v>154</v>
      </c>
      <c r="B38" s="61" t="s">
        <v>28</v>
      </c>
      <c r="C38" s="94">
        <v>3237.1707999999976</v>
      </c>
      <c r="D38" s="94">
        <v>12638.644600000001</v>
      </c>
      <c r="E38" s="365">
        <v>15875.815399999999</v>
      </c>
      <c r="F38" s="354"/>
      <c r="G38" s="366"/>
      <c r="H38" s="366"/>
      <c r="I38" s="366"/>
      <c r="J38" s="366"/>
      <c r="K38" s="366"/>
      <c r="L38" s="366"/>
      <c r="M38" s="366"/>
    </row>
    <row r="39" spans="1:16" ht="23.25" customHeight="1" x14ac:dyDescent="0.2">
      <c r="A39" s="289" t="s">
        <v>155</v>
      </c>
      <c r="B39" s="289" t="s">
        <v>29</v>
      </c>
      <c r="C39" s="373">
        <v>9004.1636000000053</v>
      </c>
      <c r="D39" s="373">
        <v>33744.585199999994</v>
      </c>
      <c r="E39" s="374">
        <v>42748.748800000001</v>
      </c>
      <c r="F39" s="363"/>
      <c r="G39" s="375"/>
      <c r="H39" s="375"/>
      <c r="I39" s="375"/>
      <c r="J39" s="375"/>
      <c r="K39" s="375"/>
      <c r="L39" s="375"/>
      <c r="M39" s="375"/>
    </row>
    <row r="40" spans="1:16" ht="15" x14ac:dyDescent="0.25">
      <c r="A40" s="79" t="s">
        <v>157</v>
      </c>
      <c r="B40" s="95" t="s">
        <v>36</v>
      </c>
      <c r="C40" s="145">
        <v>175522.74819999997</v>
      </c>
      <c r="D40" s="145">
        <v>7618188.345499997</v>
      </c>
      <c r="E40" s="145">
        <v>7793711.0936999982</v>
      </c>
      <c r="F40" s="368"/>
      <c r="G40" s="368"/>
      <c r="H40" s="68"/>
      <c r="I40" s="68"/>
      <c r="J40" s="68"/>
      <c r="K40" s="68"/>
    </row>
    <row r="42" spans="1:16" ht="12.75" customHeight="1" x14ac:dyDescent="0.2">
      <c r="A42" s="485" t="s">
        <v>352</v>
      </c>
      <c r="B42" s="485"/>
      <c r="C42" s="485"/>
      <c r="D42" s="485"/>
      <c r="E42" s="485"/>
    </row>
    <row r="43" spans="1:16" ht="14.25" x14ac:dyDescent="0.2">
      <c r="A43" s="278" t="s">
        <v>351</v>
      </c>
      <c r="B43" s="58"/>
      <c r="C43" s="58"/>
      <c r="D43" s="58"/>
      <c r="E43" s="66"/>
    </row>
    <row r="44" spans="1:16" ht="14.25" x14ac:dyDescent="0.2">
      <c r="A44" s="56" t="s">
        <v>158</v>
      </c>
      <c r="B44" s="58"/>
      <c r="C44" s="58"/>
      <c r="D44" s="58"/>
      <c r="E44" s="58"/>
    </row>
    <row r="45" spans="1:16" ht="14.25" x14ac:dyDescent="0.2">
      <c r="A45" s="59" t="s">
        <v>351</v>
      </c>
      <c r="B45" s="58"/>
      <c r="C45" s="58"/>
      <c r="D45" s="58"/>
      <c r="E45" s="66"/>
    </row>
    <row r="46" spans="1:16" ht="14.25" x14ac:dyDescent="0.2">
      <c r="A46" s="372" t="s">
        <v>159</v>
      </c>
      <c r="B46" s="58"/>
      <c r="C46" s="58"/>
      <c r="D46" s="58"/>
      <c r="E46" s="66"/>
    </row>
    <row r="47" spans="1:16" ht="14.25" x14ac:dyDescent="0.2">
      <c r="A47" s="372"/>
      <c r="B47" s="58"/>
      <c r="C47" s="58"/>
      <c r="D47" s="58"/>
      <c r="E47" s="66"/>
    </row>
    <row r="48" spans="1:16" x14ac:dyDescent="0.2">
      <c r="E48" s="48" t="s">
        <v>81</v>
      </c>
      <c r="F48" s="3"/>
      <c r="G48" s="3"/>
      <c r="H48" s="3"/>
      <c r="I48" s="3"/>
      <c r="J48" s="3"/>
      <c r="K48" s="3"/>
      <c r="L48" s="3"/>
      <c r="M48" s="3"/>
      <c r="N48" s="3"/>
      <c r="O48" s="3"/>
      <c r="P48" s="3"/>
    </row>
    <row r="49" spans="1:12" x14ac:dyDescent="0.2">
      <c r="A49" s="7"/>
      <c r="E49" s="49" t="s">
        <v>244</v>
      </c>
      <c r="F49" s="3"/>
      <c r="G49" s="3"/>
      <c r="H49" s="3"/>
      <c r="I49" s="3"/>
      <c r="J49" s="3"/>
      <c r="K49" s="48"/>
      <c r="L49" s="3"/>
    </row>
    <row r="50" spans="1:12" ht="14.25" x14ac:dyDescent="0.2">
      <c r="A50" s="73" t="s">
        <v>162</v>
      </c>
      <c r="B50" s="58"/>
      <c r="C50" s="66"/>
      <c r="D50" s="66"/>
      <c r="E50" s="50" t="s">
        <v>243</v>
      </c>
      <c r="F50" s="3"/>
      <c r="G50" s="3"/>
      <c r="H50" s="3"/>
      <c r="I50" s="3"/>
      <c r="J50" s="3"/>
      <c r="K50" s="49"/>
      <c r="L50" s="3"/>
    </row>
    <row r="51" spans="1:12" x14ac:dyDescent="0.2">
      <c r="A51" s="73" t="s">
        <v>163</v>
      </c>
      <c r="B51" s="73"/>
      <c r="C51" s="66"/>
      <c r="D51" s="66"/>
      <c r="E51" s="49"/>
      <c r="F51" s="3"/>
      <c r="G51" s="3"/>
      <c r="H51" s="3"/>
      <c r="I51" s="3"/>
      <c r="J51" s="3"/>
      <c r="K51" s="50"/>
      <c r="L51" s="3"/>
    </row>
    <row r="52" spans="1:12" x14ac:dyDescent="0.2">
      <c r="A52" s="3"/>
      <c r="F52" s="3"/>
      <c r="G52" s="3"/>
      <c r="H52" s="3"/>
      <c r="I52" s="3"/>
      <c r="J52" s="3"/>
      <c r="K52" s="3"/>
      <c r="L52" s="3"/>
    </row>
    <row r="53" spans="1:12" x14ac:dyDescent="0.2">
      <c r="B53" s="3"/>
      <c r="C53" s="3"/>
      <c r="D53" s="3"/>
      <c r="E53" s="3"/>
    </row>
    <row r="54" spans="1:12" x14ac:dyDescent="0.2">
      <c r="B54" s="7"/>
      <c r="C54" s="3"/>
      <c r="D54" s="3"/>
      <c r="E54" s="3"/>
    </row>
    <row r="55" spans="1:12" x14ac:dyDescent="0.2">
      <c r="B55" s="3"/>
      <c r="C55" s="3"/>
      <c r="D55" s="3"/>
      <c r="E55" s="3"/>
    </row>
    <row r="56" spans="1:12" x14ac:dyDescent="0.2">
      <c r="B56" s="3"/>
      <c r="C56" s="3"/>
      <c r="D56" s="3"/>
      <c r="E56" s="3"/>
    </row>
    <row r="57" spans="1:12" x14ac:dyDescent="0.2">
      <c r="B57" s="3"/>
      <c r="C57" s="3"/>
      <c r="D57" s="3"/>
      <c r="E57" s="3"/>
    </row>
  </sheetData>
  <mergeCells count="1">
    <mergeCell ref="A42:E42"/>
  </mergeCells>
  <hyperlinks>
    <hyperlink ref="A3" r:id="rId1" xr:uid="{00000000-0004-0000-3100-000000000000}"/>
    <hyperlink ref="E1" location="Index!A1" display="Return to contents" xr:uid="{00000000-0004-0000-3100-000001000000}"/>
    <hyperlink ref="A45" r:id="rId2" xr:uid="{00000000-0004-0000-3100-000002000000}"/>
    <hyperlink ref="A43" r:id="rId3" xr:uid="{7EC6E67E-D590-4401-8D11-10B0EC6B905C}"/>
  </hyperlinks>
  <pageMargins left="0.7" right="0.7" top="0.75" bottom="0.75" header="0.3" footer="0.3"/>
  <pageSetup paperSize="9" orientation="portrait" r:id="rId4"/>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8"/>
  <dimension ref="A1:M24"/>
  <sheetViews>
    <sheetView zoomScale="115" zoomScaleNormal="115" workbookViewId="0">
      <selection activeCell="A2" sqref="A2"/>
    </sheetView>
  </sheetViews>
  <sheetFormatPr defaultRowHeight="12.75" x14ac:dyDescent="0.2"/>
  <cols>
    <col min="1" max="1" width="12.85546875" style="171" customWidth="1"/>
    <col min="2" max="9" width="20.5703125" style="171" customWidth="1"/>
    <col min="10" max="11" width="15.7109375" style="171" customWidth="1"/>
    <col min="12" max="16384" width="9.140625" style="171"/>
  </cols>
  <sheetData>
    <row r="1" spans="1:13" s="37" customFormat="1" ht="12.75" customHeight="1" x14ac:dyDescent="0.2">
      <c r="A1" s="61"/>
      <c r="B1" s="61"/>
      <c r="C1" s="61"/>
      <c r="D1" s="64"/>
      <c r="E1" s="62"/>
      <c r="I1" s="64" t="s">
        <v>123</v>
      </c>
      <c r="K1" s="64"/>
    </row>
    <row r="2" spans="1:13" s="37" customFormat="1" ht="15.75" x14ac:dyDescent="0.25">
      <c r="A2" s="63" t="s">
        <v>94</v>
      </c>
      <c r="B2" s="61"/>
      <c r="C2" s="61"/>
      <c r="D2" s="61"/>
      <c r="E2" s="62"/>
    </row>
    <row r="3" spans="1:13" s="37" customFormat="1" ht="15" x14ac:dyDescent="0.2">
      <c r="A3" s="59" t="s">
        <v>95</v>
      </c>
      <c r="B3" s="61"/>
      <c r="C3" s="61"/>
      <c r="D3" s="61"/>
      <c r="E3" s="62"/>
    </row>
    <row r="4" spans="1:13" s="37" customFormat="1" ht="15" x14ac:dyDescent="0.2">
      <c r="A4" s="57"/>
      <c r="B4" s="61"/>
      <c r="C4" s="61"/>
      <c r="D4" s="61"/>
      <c r="E4" s="62"/>
    </row>
    <row r="5" spans="1:13" s="3" customFormat="1" ht="18.75" x14ac:dyDescent="0.2">
      <c r="A5" s="1" t="s">
        <v>289</v>
      </c>
      <c r="B5" s="20"/>
    </row>
    <row r="6" spans="1:13" x14ac:dyDescent="0.2">
      <c r="D6" s="80"/>
      <c r="I6" s="80" t="s">
        <v>37</v>
      </c>
      <c r="K6" s="351"/>
    </row>
    <row r="7" spans="1:13" s="45" customFormat="1" ht="28.5" x14ac:dyDescent="0.2">
      <c r="A7" s="75"/>
      <c r="B7" s="123" t="s">
        <v>215</v>
      </c>
      <c r="C7" s="123" t="s">
        <v>216</v>
      </c>
      <c r="D7" s="123" t="s">
        <v>217</v>
      </c>
      <c r="E7" s="123" t="s">
        <v>218</v>
      </c>
      <c r="F7" s="123" t="s">
        <v>219</v>
      </c>
      <c r="G7" s="123" t="s">
        <v>220</v>
      </c>
      <c r="H7" s="123" t="s">
        <v>221</v>
      </c>
      <c r="I7" s="123" t="s">
        <v>222</v>
      </c>
    </row>
    <row r="8" spans="1:13" s="66" customFormat="1" ht="26.25" customHeight="1" x14ac:dyDescent="0.2">
      <c r="A8" s="234" t="s">
        <v>92</v>
      </c>
      <c r="B8" s="245">
        <v>196076.90643599999</v>
      </c>
      <c r="C8" s="245">
        <v>156714.590753</v>
      </c>
      <c r="D8" s="245">
        <v>181660.579803</v>
      </c>
      <c r="E8" s="332">
        <v>150839.807692</v>
      </c>
      <c r="F8" s="382">
        <v>127395.514261</v>
      </c>
      <c r="G8" s="382">
        <v>220484.25002199999</v>
      </c>
      <c r="H8" s="382">
        <v>196641.41914799999</v>
      </c>
      <c r="I8" s="382">
        <v>179959.05490300001</v>
      </c>
    </row>
    <row r="9" spans="1:13" ht="14.25" x14ac:dyDescent="0.2">
      <c r="A9" s="234" t="s">
        <v>223</v>
      </c>
      <c r="B9" s="105">
        <v>206862.39001199999</v>
      </c>
      <c r="C9" s="105">
        <v>165058.55584700001</v>
      </c>
      <c r="D9" s="105">
        <v>190700.41739700001</v>
      </c>
      <c r="E9" s="105">
        <v>162773.15026200001</v>
      </c>
      <c r="F9" s="376">
        <v>136860.21343100001</v>
      </c>
      <c r="G9" s="376">
        <v>244661.903299</v>
      </c>
      <c r="H9" s="376">
        <v>218273.30794900001</v>
      </c>
      <c r="I9" s="376">
        <v>189964.27744199999</v>
      </c>
    </row>
    <row r="10" spans="1:13" ht="14.25" x14ac:dyDescent="0.2">
      <c r="A10" s="234" t="s">
        <v>234</v>
      </c>
      <c r="B10" s="105">
        <v>213471.065225</v>
      </c>
      <c r="C10" s="105">
        <v>168016.944506</v>
      </c>
      <c r="D10" s="105">
        <v>195525.59159299999</v>
      </c>
      <c r="E10" s="105">
        <v>159745.44164999999</v>
      </c>
      <c r="F10" s="376">
        <v>141477.755753</v>
      </c>
      <c r="G10" s="376">
        <v>258455.60290999999</v>
      </c>
      <c r="H10" s="376">
        <v>229962.74910399999</v>
      </c>
      <c r="I10" s="376">
        <v>209625.83707000001</v>
      </c>
    </row>
    <row r="11" spans="1:13" ht="21" customHeight="1" x14ac:dyDescent="0.2">
      <c r="A11" s="379" t="s">
        <v>242</v>
      </c>
      <c r="B11" s="380">
        <v>223450.40699399999</v>
      </c>
      <c r="C11" s="380">
        <v>179662.661574</v>
      </c>
      <c r="D11" s="380">
        <v>205513.61050899999</v>
      </c>
      <c r="E11" s="380">
        <v>180824.99556499999</v>
      </c>
      <c r="F11" s="381">
        <v>159542.40036900001</v>
      </c>
      <c r="G11" s="381">
        <v>282426.10055600002</v>
      </c>
      <c r="H11" s="381">
        <v>249036.19422</v>
      </c>
      <c r="I11" s="381">
        <v>234530.502859</v>
      </c>
    </row>
    <row r="12" spans="1:13" ht="14.25" x14ac:dyDescent="0.2">
      <c r="A12" s="61"/>
      <c r="B12" s="353"/>
      <c r="C12" s="377"/>
      <c r="D12" s="377"/>
      <c r="F12" s="61"/>
      <c r="G12" s="353"/>
    </row>
    <row r="13" spans="1:13" ht="14.25" x14ac:dyDescent="0.2">
      <c r="A13" s="356" t="s">
        <v>353</v>
      </c>
    </row>
    <row r="14" spans="1:13" x14ac:dyDescent="0.2">
      <c r="A14" s="278" t="s">
        <v>351</v>
      </c>
    </row>
    <row r="16" spans="1:13" x14ac:dyDescent="0.2">
      <c r="A16" s="3"/>
      <c r="B16" s="3"/>
      <c r="C16" s="3"/>
      <c r="D16" s="3"/>
      <c r="E16" s="3"/>
      <c r="F16" s="3"/>
      <c r="G16" s="3"/>
      <c r="H16" s="3"/>
      <c r="I16" s="3"/>
      <c r="J16" s="3"/>
      <c r="K16" s="3"/>
      <c r="L16" s="3"/>
      <c r="M16" s="3"/>
    </row>
    <row r="17" spans="1:9" x14ac:dyDescent="0.2">
      <c r="A17" s="73" t="s">
        <v>162</v>
      </c>
      <c r="B17" s="7"/>
      <c r="C17" s="3"/>
      <c r="D17" s="244"/>
      <c r="E17" s="238"/>
      <c r="F17" s="238"/>
      <c r="G17" s="238"/>
      <c r="H17" s="48"/>
      <c r="I17" s="48" t="s">
        <v>81</v>
      </c>
    </row>
    <row r="18" spans="1:9" x14ac:dyDescent="0.2">
      <c r="A18" s="73" t="s">
        <v>163</v>
      </c>
      <c r="B18" s="3"/>
      <c r="C18" s="3"/>
      <c r="D18" s="244"/>
      <c r="E18" s="238"/>
      <c r="F18" s="238"/>
      <c r="G18" s="238"/>
      <c r="H18" s="49"/>
      <c r="I18" s="49" t="s">
        <v>244</v>
      </c>
    </row>
    <row r="19" spans="1:9" x14ac:dyDescent="0.2">
      <c r="A19" s="3"/>
      <c r="B19" s="3"/>
      <c r="C19" s="3"/>
      <c r="D19" s="244"/>
      <c r="E19" s="238"/>
      <c r="F19" s="238"/>
      <c r="G19" s="238"/>
      <c r="H19" s="50"/>
      <c r="I19" s="50" t="s">
        <v>243</v>
      </c>
    </row>
    <row r="20" spans="1:9" x14ac:dyDescent="0.2">
      <c r="A20" s="3"/>
      <c r="B20" s="3"/>
      <c r="C20" s="3"/>
      <c r="D20" s="238"/>
      <c r="E20" s="238"/>
      <c r="F20" s="238"/>
      <c r="G20" s="238"/>
      <c r="H20" s="3"/>
      <c r="I20" s="3"/>
    </row>
    <row r="21" spans="1:9" x14ac:dyDescent="0.2">
      <c r="A21" s="3"/>
      <c r="D21" s="378"/>
      <c r="E21" s="378"/>
      <c r="F21" s="378"/>
      <c r="G21" s="378"/>
    </row>
    <row r="22" spans="1:9" x14ac:dyDescent="0.2">
      <c r="A22" s="7" t="s">
        <v>40</v>
      </c>
      <c r="D22" s="378"/>
      <c r="E22" s="378"/>
      <c r="F22" s="378"/>
      <c r="G22" s="378"/>
    </row>
    <row r="23" spans="1:9" x14ac:dyDescent="0.2">
      <c r="D23" s="378"/>
      <c r="E23" s="378"/>
      <c r="F23" s="378"/>
      <c r="G23" s="378"/>
    </row>
    <row r="24" spans="1:9" x14ac:dyDescent="0.2">
      <c r="B24" s="352"/>
      <c r="C24" s="352"/>
      <c r="D24" s="352"/>
      <c r="E24" s="352"/>
      <c r="F24" s="352"/>
      <c r="G24" s="352"/>
      <c r="H24" s="352"/>
      <c r="I24" s="352"/>
    </row>
  </sheetData>
  <hyperlinks>
    <hyperlink ref="A3" r:id="rId1" xr:uid="{00000000-0004-0000-3200-000000000000}"/>
    <hyperlink ref="A22" location="Index!A1" display="Back to index" xr:uid="{00000000-0004-0000-3200-000002000000}"/>
    <hyperlink ref="I1" location="Index!A1" display="Return to contents" xr:uid="{00000000-0004-0000-3200-000003000000}"/>
    <hyperlink ref="A14" r:id="rId2" xr:uid="{E7E59B7C-135D-47A7-99DE-9187FB116EFD}"/>
  </hyperlinks>
  <pageMargins left="0.7" right="0.7" top="0.75" bottom="0.75" header="0.3" footer="0.3"/>
  <pageSetup paperSize="9" orientation="portrait"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94C74-7E30-44F2-BE73-D391BAC4D686}">
  <dimension ref="A1:M24"/>
  <sheetViews>
    <sheetView workbookViewId="0">
      <selection activeCell="A2" sqref="A2"/>
    </sheetView>
  </sheetViews>
  <sheetFormatPr defaultRowHeight="12.75" x14ac:dyDescent="0.2"/>
  <cols>
    <col min="1" max="1" width="14.42578125" style="171" customWidth="1"/>
    <col min="2" max="9" width="20.5703125" style="171" customWidth="1"/>
    <col min="10" max="11" width="15.7109375" style="171" customWidth="1"/>
    <col min="12" max="16384" width="9.140625" style="171"/>
  </cols>
  <sheetData>
    <row r="1" spans="1:13" s="37" customFormat="1" ht="12.75" customHeight="1" x14ac:dyDescent="0.2">
      <c r="A1" s="61"/>
      <c r="B1" s="61"/>
      <c r="C1" s="61"/>
      <c r="D1" s="64"/>
      <c r="E1" s="62"/>
      <c r="I1" s="64" t="s">
        <v>123</v>
      </c>
      <c r="K1" s="64"/>
    </row>
    <row r="2" spans="1:13" s="37" customFormat="1" ht="15.75" x14ac:dyDescent="0.25">
      <c r="A2" s="63" t="s">
        <v>94</v>
      </c>
      <c r="B2" s="61"/>
      <c r="C2" s="61"/>
      <c r="D2" s="61"/>
      <c r="E2" s="62"/>
    </row>
    <row r="3" spans="1:13" s="37" customFormat="1" ht="15" x14ac:dyDescent="0.2">
      <c r="A3" s="59" t="s">
        <v>95</v>
      </c>
      <c r="B3" s="61"/>
      <c r="C3" s="61"/>
      <c r="D3" s="61"/>
      <c r="E3" s="62"/>
    </row>
    <row r="4" spans="1:13" s="37" customFormat="1" ht="15" x14ac:dyDescent="0.2">
      <c r="A4" s="57"/>
      <c r="B4" s="61"/>
      <c r="C4" s="61"/>
      <c r="D4" s="61"/>
      <c r="E4" s="62"/>
    </row>
    <row r="5" spans="1:13" s="3" customFormat="1" ht="18.75" x14ac:dyDescent="0.2">
      <c r="A5" s="1" t="s">
        <v>290</v>
      </c>
      <c r="B5" s="20"/>
    </row>
    <row r="6" spans="1:13" x14ac:dyDescent="0.2">
      <c r="D6" s="80"/>
      <c r="I6" s="80" t="s">
        <v>37</v>
      </c>
      <c r="K6" s="351"/>
    </row>
    <row r="7" spans="1:13" s="45" customFormat="1" ht="28.5" x14ac:dyDescent="0.2">
      <c r="A7" s="75"/>
      <c r="B7" s="123" t="s">
        <v>215</v>
      </c>
      <c r="C7" s="123" t="s">
        <v>216</v>
      </c>
      <c r="D7" s="123" t="s">
        <v>217</v>
      </c>
      <c r="E7" s="123" t="s">
        <v>218</v>
      </c>
      <c r="F7" s="123" t="s">
        <v>219</v>
      </c>
      <c r="G7" s="123" t="s">
        <v>220</v>
      </c>
      <c r="H7" s="123" t="s">
        <v>221</v>
      </c>
      <c r="I7" s="123" t="s">
        <v>222</v>
      </c>
    </row>
    <row r="8" spans="1:13" s="66" customFormat="1" ht="25.5" customHeight="1" x14ac:dyDescent="0.2">
      <c r="A8" s="234" t="s">
        <v>92</v>
      </c>
      <c r="B8" s="245">
        <v>165000</v>
      </c>
      <c r="C8" s="245">
        <v>135000</v>
      </c>
      <c r="D8" s="245">
        <v>160000</v>
      </c>
      <c r="E8" s="332">
        <v>132500</v>
      </c>
      <c r="F8" s="382">
        <v>113000</v>
      </c>
      <c r="G8" s="382">
        <v>194000</v>
      </c>
      <c r="H8" s="382">
        <v>170000</v>
      </c>
      <c r="I8" s="382">
        <v>160000</v>
      </c>
    </row>
    <row r="9" spans="1:13" ht="14.25" x14ac:dyDescent="0.2">
      <c r="A9" s="234" t="s">
        <v>223</v>
      </c>
      <c r="B9" s="105">
        <v>175000</v>
      </c>
      <c r="C9" s="105">
        <v>142500</v>
      </c>
      <c r="D9" s="105">
        <v>170000</v>
      </c>
      <c r="E9" s="105">
        <v>145000</v>
      </c>
      <c r="F9" s="376">
        <v>120565</v>
      </c>
      <c r="G9" s="376">
        <v>220000</v>
      </c>
      <c r="H9" s="376">
        <v>191575</v>
      </c>
      <c r="I9" s="376">
        <v>168000</v>
      </c>
    </row>
    <row r="10" spans="1:13" ht="14.25" x14ac:dyDescent="0.2">
      <c r="A10" s="234" t="s">
        <v>234</v>
      </c>
      <c r="B10" s="105">
        <v>179869</v>
      </c>
      <c r="C10" s="105">
        <v>141500</v>
      </c>
      <c r="D10" s="105">
        <v>172995</v>
      </c>
      <c r="E10" s="105">
        <v>137000</v>
      </c>
      <c r="F10" s="376">
        <v>129585.5</v>
      </c>
      <c r="G10" s="376">
        <v>236000</v>
      </c>
      <c r="H10" s="376">
        <v>195764</v>
      </c>
      <c r="I10" s="376">
        <v>181000</v>
      </c>
    </row>
    <row r="11" spans="1:13" ht="27.75" customHeight="1" x14ac:dyDescent="0.2">
      <c r="A11" s="379" t="s">
        <v>242</v>
      </c>
      <c r="B11" s="380">
        <v>189000</v>
      </c>
      <c r="C11" s="380">
        <v>150000</v>
      </c>
      <c r="D11" s="380">
        <v>180000</v>
      </c>
      <c r="E11" s="380">
        <v>155000</v>
      </c>
      <c r="F11" s="381">
        <v>138000</v>
      </c>
      <c r="G11" s="381">
        <v>260150</v>
      </c>
      <c r="H11" s="381">
        <v>218000</v>
      </c>
      <c r="I11" s="381">
        <v>205000</v>
      </c>
    </row>
    <row r="12" spans="1:13" ht="14.25" x14ac:dyDescent="0.2">
      <c r="A12" s="356"/>
    </row>
    <row r="13" spans="1:13" ht="14.25" x14ac:dyDescent="0.2">
      <c r="A13" s="356" t="s">
        <v>353</v>
      </c>
    </row>
    <row r="14" spans="1:13" x14ac:dyDescent="0.2">
      <c r="A14" s="278" t="s">
        <v>351</v>
      </c>
    </row>
    <row r="16" spans="1:13" x14ac:dyDescent="0.2">
      <c r="A16" s="3"/>
      <c r="B16" s="3"/>
      <c r="C16" s="3"/>
      <c r="D16" s="3"/>
      <c r="E16" s="3"/>
      <c r="F16" s="3"/>
      <c r="G16" s="3"/>
      <c r="H16" s="3"/>
      <c r="I16" s="3"/>
      <c r="J16" s="3"/>
      <c r="K16" s="3"/>
      <c r="L16" s="3"/>
      <c r="M16" s="3"/>
    </row>
    <row r="17" spans="1:9" x14ac:dyDescent="0.2">
      <c r="A17" s="73" t="s">
        <v>162</v>
      </c>
      <c r="B17" s="7"/>
      <c r="C17" s="3"/>
      <c r="D17" s="244"/>
      <c r="E17" s="238"/>
      <c r="F17" s="238"/>
      <c r="G17" s="238"/>
      <c r="H17" s="48"/>
      <c r="I17" s="48" t="s">
        <v>81</v>
      </c>
    </row>
    <row r="18" spans="1:9" x14ac:dyDescent="0.2">
      <c r="A18" s="73" t="s">
        <v>163</v>
      </c>
      <c r="B18" s="3"/>
      <c r="C18" s="3"/>
      <c r="D18" s="244"/>
      <c r="E18" s="238"/>
      <c r="F18" s="238"/>
      <c r="G18" s="238"/>
      <c r="H18" s="49"/>
      <c r="I18" s="49" t="s">
        <v>244</v>
      </c>
    </row>
    <row r="19" spans="1:9" x14ac:dyDescent="0.2">
      <c r="A19" s="3"/>
      <c r="B19" s="3"/>
      <c r="C19" s="3"/>
      <c r="D19" s="244"/>
      <c r="E19" s="238"/>
      <c r="F19" s="238"/>
      <c r="G19" s="238"/>
      <c r="H19" s="50"/>
      <c r="I19" s="50" t="s">
        <v>243</v>
      </c>
    </row>
    <row r="20" spans="1:9" x14ac:dyDescent="0.2">
      <c r="A20" s="3"/>
      <c r="B20" s="3"/>
      <c r="C20" s="3"/>
      <c r="D20" s="238"/>
      <c r="E20" s="238"/>
      <c r="F20" s="238"/>
      <c r="G20" s="238"/>
      <c r="H20" s="3"/>
      <c r="I20" s="3"/>
    </row>
    <row r="21" spans="1:9" x14ac:dyDescent="0.2">
      <c r="A21" s="3"/>
      <c r="D21" s="378"/>
      <c r="E21" s="378"/>
      <c r="F21" s="378"/>
      <c r="G21" s="378"/>
    </row>
    <row r="22" spans="1:9" x14ac:dyDescent="0.2">
      <c r="A22" s="7" t="s">
        <v>40</v>
      </c>
      <c r="D22" s="378"/>
      <c r="E22" s="378"/>
      <c r="F22" s="378"/>
      <c r="G22" s="378"/>
    </row>
    <row r="23" spans="1:9" x14ac:dyDescent="0.2">
      <c r="D23" s="378"/>
      <c r="E23" s="378"/>
      <c r="F23" s="378"/>
      <c r="G23" s="378"/>
    </row>
    <row r="24" spans="1:9" x14ac:dyDescent="0.2">
      <c r="D24" s="378"/>
      <c r="E24" s="378"/>
      <c r="F24" s="378"/>
      <c r="G24" s="378"/>
    </row>
  </sheetData>
  <hyperlinks>
    <hyperlink ref="A3" r:id="rId1" xr:uid="{AC423124-F360-4133-ADE4-7B72ADEDD701}"/>
    <hyperlink ref="A22" location="Index!A1" display="Back to index" xr:uid="{AFFFD1D9-D4B5-4761-BCC9-C06526A48660}"/>
    <hyperlink ref="I1" location="Index!A1" display="Return to contents" xr:uid="{136059C5-87CF-4CE0-A08C-015E051BF0DD}"/>
    <hyperlink ref="A14" r:id="rId2" xr:uid="{EF3C1B70-A492-40CF-9498-B83D96FDC6C6}"/>
  </hyperlinks>
  <pageMargins left="0.7" right="0.7" top="0.75" bottom="0.75" header="0.3" footer="0.3"/>
  <pageSetup paperSize="9" orientation="portrait"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B0FC6-D835-463C-B3C8-0A917C32FA5C}">
  <dimension ref="A1:M24"/>
  <sheetViews>
    <sheetView workbookViewId="0">
      <selection activeCell="A6" sqref="A6"/>
    </sheetView>
  </sheetViews>
  <sheetFormatPr defaultRowHeight="12.75" x14ac:dyDescent="0.2"/>
  <cols>
    <col min="1" max="1" width="19" style="171" customWidth="1"/>
    <col min="2" max="9" width="20.5703125" style="171" customWidth="1"/>
    <col min="10" max="11" width="15.7109375" style="171" customWidth="1"/>
    <col min="12" max="16384" width="9.140625" style="171"/>
  </cols>
  <sheetData>
    <row r="1" spans="1:13" s="37" customFormat="1" ht="12.75" customHeight="1" x14ac:dyDescent="0.2">
      <c r="A1" s="61"/>
      <c r="B1" s="61"/>
      <c r="C1" s="61"/>
      <c r="D1" s="64" t="s">
        <v>123</v>
      </c>
      <c r="E1" s="62"/>
      <c r="K1" s="64"/>
    </row>
    <row r="2" spans="1:13" s="37" customFormat="1" ht="15.75" x14ac:dyDescent="0.25">
      <c r="A2" s="63" t="s">
        <v>94</v>
      </c>
      <c r="B2" s="61"/>
      <c r="C2" s="61"/>
      <c r="D2" s="61"/>
      <c r="E2" s="62"/>
    </row>
    <row r="3" spans="1:13" s="37" customFormat="1" ht="15" x14ac:dyDescent="0.2">
      <c r="A3" s="59" t="s">
        <v>95</v>
      </c>
      <c r="B3" s="61"/>
      <c r="C3" s="61"/>
      <c r="D3" s="61"/>
      <c r="E3" s="62"/>
    </row>
    <row r="4" spans="1:13" s="37" customFormat="1" ht="15" x14ac:dyDescent="0.2">
      <c r="A4" s="57"/>
      <c r="B4" s="61"/>
      <c r="C4" s="61"/>
      <c r="D4" s="61"/>
      <c r="E4" s="62"/>
    </row>
    <row r="5" spans="1:13" s="3" customFormat="1" ht="51" customHeight="1" x14ac:dyDescent="0.2">
      <c r="A5" s="484" t="s">
        <v>343</v>
      </c>
      <c r="B5" s="484"/>
      <c r="C5" s="484"/>
      <c r="D5" s="484"/>
    </row>
    <row r="6" spans="1:13" x14ac:dyDescent="0.2">
      <c r="C6" s="383" t="s">
        <v>37</v>
      </c>
      <c r="D6" s="80"/>
      <c r="I6" s="80"/>
      <c r="K6" s="351"/>
    </row>
    <row r="7" spans="1:13" s="45" customFormat="1" ht="14.25" x14ac:dyDescent="0.2">
      <c r="A7" s="75"/>
      <c r="B7" s="123" t="s">
        <v>240</v>
      </c>
      <c r="C7" s="123" t="s">
        <v>241</v>
      </c>
    </row>
    <row r="8" spans="1:13" ht="24" customHeight="1" x14ac:dyDescent="0.2">
      <c r="A8" s="234" t="s">
        <v>92</v>
      </c>
      <c r="B8" s="384">
        <v>176829.74274700001</v>
      </c>
      <c r="C8" s="384">
        <v>210071.35510300001</v>
      </c>
    </row>
    <row r="9" spans="1:13" ht="14.25" x14ac:dyDescent="0.2">
      <c r="A9" s="234" t="s">
        <v>223</v>
      </c>
      <c r="B9" s="384">
        <v>186158.50184800001</v>
      </c>
      <c r="C9" s="384">
        <v>232435.94272799999</v>
      </c>
    </row>
    <row r="10" spans="1:13" ht="14.25" x14ac:dyDescent="0.2">
      <c r="A10" s="234" t="s">
        <v>234</v>
      </c>
      <c r="B10" s="384">
        <v>191430.66097200001</v>
      </c>
      <c r="C10" s="384">
        <v>247478.14410199999</v>
      </c>
    </row>
    <row r="11" spans="1:13" ht="23.25" customHeight="1" x14ac:dyDescent="0.2">
      <c r="A11" s="379" t="s">
        <v>242</v>
      </c>
      <c r="B11" s="308">
        <v>202587.60181299999</v>
      </c>
      <c r="C11" s="308">
        <v>271435.66854099999</v>
      </c>
    </row>
    <row r="12" spans="1:13" ht="14.25" x14ac:dyDescent="0.2">
      <c r="A12" s="61"/>
      <c r="B12" s="353"/>
      <c r="C12" s="377"/>
      <c r="D12" s="377"/>
      <c r="F12" s="61"/>
      <c r="G12" s="353"/>
    </row>
    <row r="13" spans="1:13" ht="14.25" x14ac:dyDescent="0.2">
      <c r="A13" s="356" t="s">
        <v>353</v>
      </c>
    </row>
    <row r="14" spans="1:13" x14ac:dyDescent="0.2">
      <c r="A14" s="278" t="s">
        <v>351</v>
      </c>
    </row>
    <row r="16" spans="1:13" x14ac:dyDescent="0.2">
      <c r="A16" s="3"/>
      <c r="B16" s="3"/>
      <c r="C16" s="3"/>
      <c r="D16" s="3"/>
      <c r="E16" s="3"/>
      <c r="F16" s="3"/>
      <c r="G16" s="3"/>
      <c r="H16" s="3"/>
      <c r="I16" s="3"/>
      <c r="J16" s="3"/>
      <c r="K16" s="3"/>
      <c r="L16" s="3"/>
      <c r="M16" s="3"/>
    </row>
    <row r="17" spans="1:7" x14ac:dyDescent="0.2">
      <c r="A17" s="73" t="s">
        <v>162</v>
      </c>
      <c r="B17" s="238"/>
      <c r="C17" s="48"/>
      <c r="D17" s="48" t="s">
        <v>81</v>
      </c>
    </row>
    <row r="18" spans="1:7" x14ac:dyDescent="0.2">
      <c r="A18" s="73" t="s">
        <v>163</v>
      </c>
      <c r="B18" s="238"/>
      <c r="C18" s="49"/>
      <c r="D18" s="49" t="s">
        <v>244</v>
      </c>
    </row>
    <row r="19" spans="1:7" x14ac:dyDescent="0.2">
      <c r="A19" s="3"/>
      <c r="B19" s="238"/>
      <c r="C19" s="50"/>
      <c r="D19" s="50" t="s">
        <v>243</v>
      </c>
    </row>
    <row r="20" spans="1:7" x14ac:dyDescent="0.2">
      <c r="A20" s="3"/>
      <c r="B20" s="238"/>
      <c r="C20" s="3"/>
      <c r="D20" s="3"/>
    </row>
    <row r="21" spans="1:7" x14ac:dyDescent="0.2">
      <c r="A21" s="3"/>
      <c r="B21" s="378"/>
    </row>
    <row r="22" spans="1:7" x14ac:dyDescent="0.2">
      <c r="A22" s="7" t="s">
        <v>40</v>
      </c>
      <c r="D22" s="378"/>
      <c r="E22" s="378"/>
      <c r="F22" s="378"/>
      <c r="G22" s="378"/>
    </row>
    <row r="23" spans="1:7" x14ac:dyDescent="0.2">
      <c r="D23" s="378"/>
      <c r="E23" s="378"/>
      <c r="F23" s="378"/>
      <c r="G23" s="378"/>
    </row>
    <row r="24" spans="1:7" x14ac:dyDescent="0.2">
      <c r="D24" s="378"/>
      <c r="E24" s="378"/>
      <c r="F24" s="378"/>
      <c r="G24" s="378"/>
    </row>
  </sheetData>
  <mergeCells count="1">
    <mergeCell ref="A5:D5"/>
  </mergeCells>
  <hyperlinks>
    <hyperlink ref="A3" r:id="rId1" xr:uid="{BC92E458-DDAC-4C48-8131-D1C86BE7284F}"/>
    <hyperlink ref="A14" r:id="rId2" xr:uid="{F1678838-9F6A-4F8B-85D5-2BEEC0836D04}"/>
    <hyperlink ref="A22" location="Index!A1" display="Back to index" xr:uid="{6A2C50FE-E9EA-4B62-9628-9D9D938C82EB}"/>
    <hyperlink ref="D1" location="Index!A1" display="Return to contents" xr:uid="{D15BCDBE-CE43-44D3-8DE4-49A9F416775A}"/>
  </hyperlinks>
  <pageMargins left="0.7" right="0.7" top="0.75" bottom="0.75" header="0.3" footer="0.3"/>
  <pageSetup paperSize="9" orientation="portrait"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0826C-384A-4DFB-A943-3F669AD9BD1C}">
  <dimension ref="A1:M24"/>
  <sheetViews>
    <sheetView workbookViewId="0">
      <selection activeCell="F18" sqref="F18"/>
    </sheetView>
  </sheetViews>
  <sheetFormatPr defaultRowHeight="12.75" x14ac:dyDescent="0.2"/>
  <cols>
    <col min="1" max="1" width="12.85546875" style="171" customWidth="1"/>
    <col min="2" max="9" width="20.5703125" style="171" customWidth="1"/>
    <col min="10" max="11" width="15.7109375" style="171" customWidth="1"/>
    <col min="12" max="16384" width="9.140625" style="171"/>
  </cols>
  <sheetData>
    <row r="1" spans="1:13" s="37" customFormat="1" ht="12.75" customHeight="1" x14ac:dyDescent="0.2">
      <c r="A1" s="61"/>
      <c r="B1" s="61"/>
      <c r="C1" s="61"/>
      <c r="D1" s="64" t="s">
        <v>123</v>
      </c>
      <c r="E1" s="62"/>
      <c r="K1" s="64"/>
    </row>
    <row r="2" spans="1:13" s="37" customFormat="1" ht="15.75" x14ac:dyDescent="0.25">
      <c r="A2" s="63" t="s">
        <v>94</v>
      </c>
      <c r="B2" s="61"/>
      <c r="C2" s="61"/>
      <c r="D2" s="61"/>
      <c r="E2" s="62"/>
    </row>
    <row r="3" spans="1:13" s="37" customFormat="1" ht="15" x14ac:dyDescent="0.2">
      <c r="A3" s="59" t="s">
        <v>95</v>
      </c>
      <c r="B3" s="61"/>
      <c r="C3" s="61"/>
      <c r="D3" s="61"/>
      <c r="E3" s="62"/>
    </row>
    <row r="4" spans="1:13" s="37" customFormat="1" ht="15" x14ac:dyDescent="0.2">
      <c r="A4" s="57"/>
      <c r="B4" s="61"/>
      <c r="C4" s="61"/>
      <c r="D4" s="61"/>
      <c r="E4" s="62"/>
    </row>
    <row r="5" spans="1:13" s="3" customFormat="1" ht="50.25" customHeight="1" x14ac:dyDescent="0.2">
      <c r="A5" s="484" t="s">
        <v>354</v>
      </c>
      <c r="B5" s="484"/>
      <c r="C5" s="484"/>
      <c r="D5" s="484"/>
    </row>
    <row r="6" spans="1:13" x14ac:dyDescent="0.2">
      <c r="C6" s="383" t="s">
        <v>37</v>
      </c>
      <c r="D6" s="80"/>
      <c r="I6" s="80"/>
      <c r="K6" s="351"/>
    </row>
    <row r="7" spans="1:13" s="45" customFormat="1" ht="14.25" x14ac:dyDescent="0.2">
      <c r="A7" s="75"/>
      <c r="B7" s="123" t="s">
        <v>240</v>
      </c>
      <c r="C7" s="123" t="s">
        <v>241</v>
      </c>
    </row>
    <row r="8" spans="1:13" ht="24.75" customHeight="1" x14ac:dyDescent="0.2">
      <c r="A8" s="234" t="s">
        <v>92</v>
      </c>
      <c r="B8" s="384">
        <v>150500</v>
      </c>
      <c r="C8" s="384">
        <v>183000</v>
      </c>
    </row>
    <row r="9" spans="1:13" ht="14.25" x14ac:dyDescent="0.2">
      <c r="A9" s="234" t="s">
        <v>223</v>
      </c>
      <c r="B9" s="384">
        <v>160000</v>
      </c>
      <c r="C9" s="384">
        <v>207500</v>
      </c>
    </row>
    <row r="10" spans="1:13" ht="14.25" x14ac:dyDescent="0.2">
      <c r="A10" s="234" t="s">
        <v>234</v>
      </c>
      <c r="B10" s="384">
        <v>160528</v>
      </c>
      <c r="C10" s="384">
        <v>225000</v>
      </c>
    </row>
    <row r="11" spans="1:13" ht="15" customHeight="1" x14ac:dyDescent="0.2">
      <c r="A11" s="379" t="s">
        <v>242</v>
      </c>
      <c r="B11" s="308">
        <v>170000</v>
      </c>
      <c r="C11" s="308">
        <v>250000</v>
      </c>
    </row>
    <row r="12" spans="1:13" ht="14.25" x14ac:dyDescent="0.2">
      <c r="A12" s="61"/>
      <c r="B12" s="353"/>
      <c r="C12" s="377"/>
      <c r="D12" s="377"/>
      <c r="F12" s="61"/>
      <c r="G12" s="353"/>
    </row>
    <row r="13" spans="1:13" ht="14.25" x14ac:dyDescent="0.2">
      <c r="A13" s="356" t="s">
        <v>353</v>
      </c>
    </row>
    <row r="14" spans="1:13" x14ac:dyDescent="0.2">
      <c r="A14" s="278" t="s">
        <v>351</v>
      </c>
    </row>
    <row r="16" spans="1:13" x14ac:dyDescent="0.2">
      <c r="A16" s="3"/>
      <c r="B16" s="3"/>
      <c r="C16" s="3"/>
      <c r="D16" s="3"/>
      <c r="E16" s="3"/>
      <c r="F16" s="3"/>
      <c r="G16" s="3"/>
      <c r="H16" s="3"/>
      <c r="I16" s="3"/>
      <c r="J16" s="3"/>
      <c r="K16" s="3"/>
      <c r="L16" s="3"/>
      <c r="M16" s="3"/>
    </row>
    <row r="17" spans="1:7" x14ac:dyDescent="0.2">
      <c r="A17" s="73" t="s">
        <v>162</v>
      </c>
      <c r="B17" s="238"/>
      <c r="C17" s="48"/>
      <c r="D17" s="48" t="s">
        <v>81</v>
      </c>
    </row>
    <row r="18" spans="1:7" x14ac:dyDescent="0.2">
      <c r="A18" s="73" t="s">
        <v>163</v>
      </c>
      <c r="B18" s="238"/>
      <c r="C18" s="49"/>
      <c r="D18" s="49" t="s">
        <v>244</v>
      </c>
    </row>
    <row r="19" spans="1:7" x14ac:dyDescent="0.2">
      <c r="A19" s="3"/>
      <c r="B19" s="238"/>
      <c r="C19" s="50"/>
      <c r="D19" s="50" t="s">
        <v>243</v>
      </c>
    </row>
    <row r="20" spans="1:7" x14ac:dyDescent="0.2">
      <c r="A20" s="3"/>
      <c r="B20" s="238"/>
      <c r="C20" s="3"/>
      <c r="D20" s="3"/>
    </row>
    <row r="21" spans="1:7" x14ac:dyDescent="0.2">
      <c r="A21" s="3"/>
      <c r="B21" s="378"/>
    </row>
    <row r="22" spans="1:7" x14ac:dyDescent="0.2">
      <c r="A22" s="7" t="s">
        <v>40</v>
      </c>
      <c r="D22" s="378"/>
      <c r="E22" s="378"/>
      <c r="F22" s="378"/>
      <c r="G22" s="378"/>
    </row>
    <row r="23" spans="1:7" x14ac:dyDescent="0.2">
      <c r="D23" s="378"/>
      <c r="E23" s="378"/>
      <c r="F23" s="378"/>
      <c r="G23" s="378"/>
    </row>
    <row r="24" spans="1:7" x14ac:dyDescent="0.2">
      <c r="D24" s="378"/>
      <c r="E24" s="378"/>
      <c r="F24" s="378"/>
      <c r="G24" s="378"/>
    </row>
  </sheetData>
  <mergeCells count="1">
    <mergeCell ref="A5:D5"/>
  </mergeCells>
  <hyperlinks>
    <hyperlink ref="A3" r:id="rId1" xr:uid="{9A8D8949-BF93-4FD5-9F3B-FB691D376924}"/>
    <hyperlink ref="A14" r:id="rId2" xr:uid="{312B9413-DDDF-47B5-BCD1-42DB0B42BDA7}"/>
    <hyperlink ref="A22" location="Index!A1" display="Back to index" xr:uid="{EB01ACC1-4D06-4FC6-86BA-6E21F1E75284}"/>
    <hyperlink ref="D1" location="Index!A1" display="Return to contents" xr:uid="{AA18C032-6467-4F9B-B715-D61FCCB72838}"/>
  </hyperlinks>
  <pageMargins left="0.7" right="0.7" top="0.75" bottom="0.75" header="0.3" footer="0.3"/>
  <pageSetup paperSize="9" orientation="portrait"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94BF8-A2AB-4BA3-83E5-1B46050146D7}">
  <sheetPr codeName="Sheet49"/>
  <dimension ref="A1:N29"/>
  <sheetViews>
    <sheetView workbookViewId="0">
      <selection activeCell="A2" sqref="A2"/>
    </sheetView>
  </sheetViews>
  <sheetFormatPr defaultRowHeight="12.75" x14ac:dyDescent="0.2"/>
  <cols>
    <col min="1" max="1" width="13.7109375" style="171" customWidth="1"/>
    <col min="2" max="2" width="15.5703125" style="171" customWidth="1"/>
    <col min="3" max="3" width="17.42578125" style="171" customWidth="1"/>
    <col min="4" max="4" width="16.5703125" style="171" customWidth="1"/>
    <col min="5" max="5" width="17.7109375" style="171" customWidth="1"/>
    <col min="6" max="6" width="17.140625" style="171" customWidth="1"/>
    <col min="7" max="7" width="14" style="171" customWidth="1"/>
    <col min="8" max="8" width="13" style="171" customWidth="1"/>
    <col min="9" max="9" width="14.140625" style="171" customWidth="1"/>
    <col min="10" max="10" width="11.28515625" style="171" customWidth="1"/>
    <col min="11" max="11" width="15.7109375" style="171" customWidth="1"/>
    <col min="12" max="16384" width="9.140625" style="171"/>
  </cols>
  <sheetData>
    <row r="1" spans="1:11" s="37" customFormat="1" ht="12.75" customHeight="1" x14ac:dyDescent="0.2">
      <c r="A1" s="61"/>
      <c r="B1" s="61"/>
      <c r="C1" s="61"/>
      <c r="D1" s="64"/>
      <c r="E1" s="62"/>
      <c r="I1" s="64" t="s">
        <v>123</v>
      </c>
      <c r="K1" s="64"/>
    </row>
    <row r="2" spans="1:11" s="37" customFormat="1" ht="15.75" x14ac:dyDescent="0.25">
      <c r="A2" s="63" t="s">
        <v>94</v>
      </c>
      <c r="B2" s="61"/>
      <c r="C2" s="61"/>
      <c r="D2" s="61"/>
      <c r="E2" s="62"/>
    </row>
    <row r="3" spans="1:11" s="37" customFormat="1" ht="15" x14ac:dyDescent="0.2">
      <c r="A3" s="59" t="s">
        <v>95</v>
      </c>
      <c r="B3" s="61"/>
      <c r="C3" s="61"/>
      <c r="D3" s="61"/>
      <c r="E3" s="62"/>
    </row>
    <row r="4" spans="1:11" s="37" customFormat="1" ht="15" x14ac:dyDescent="0.2">
      <c r="A4" s="57"/>
      <c r="B4" s="61"/>
      <c r="C4" s="61"/>
      <c r="D4" s="61"/>
      <c r="E4" s="62"/>
    </row>
    <row r="5" spans="1:11" s="3" customFormat="1" ht="18.75" x14ac:dyDescent="0.2">
      <c r="A5" s="1" t="s">
        <v>291</v>
      </c>
      <c r="B5" s="20"/>
    </row>
    <row r="6" spans="1:11" x14ac:dyDescent="0.2">
      <c r="D6" s="80"/>
      <c r="I6" s="80"/>
      <c r="J6" s="80" t="s">
        <v>38</v>
      </c>
      <c r="K6" s="351"/>
    </row>
    <row r="7" spans="1:11" s="45" customFormat="1" ht="28.5" x14ac:dyDescent="0.2">
      <c r="A7" s="75"/>
      <c r="B7" s="123" t="s">
        <v>215</v>
      </c>
      <c r="C7" s="123" t="s">
        <v>216</v>
      </c>
      <c r="D7" s="123" t="s">
        <v>217</v>
      </c>
      <c r="E7" s="123" t="s">
        <v>218</v>
      </c>
      <c r="F7" s="123" t="s">
        <v>219</v>
      </c>
      <c r="G7" s="123" t="s">
        <v>220</v>
      </c>
      <c r="H7" s="123" t="s">
        <v>221</v>
      </c>
      <c r="I7" s="123" t="s">
        <v>222</v>
      </c>
      <c r="J7" s="123" t="s">
        <v>58</v>
      </c>
    </row>
    <row r="8" spans="1:11" s="66" customFormat="1" ht="29.25" customHeight="1" x14ac:dyDescent="0.2">
      <c r="A8" s="234" t="s">
        <v>92</v>
      </c>
      <c r="B8" s="390">
        <v>39011</v>
      </c>
      <c r="C8" s="390">
        <v>34952</v>
      </c>
      <c r="D8" s="390">
        <v>9160</v>
      </c>
      <c r="E8" s="390">
        <v>1274</v>
      </c>
      <c r="F8" s="384">
        <v>1192</v>
      </c>
      <c r="G8" s="384">
        <v>11059</v>
      </c>
      <c r="H8" s="384">
        <v>2653</v>
      </c>
      <c r="I8" s="384">
        <v>2641</v>
      </c>
      <c r="J8" s="384">
        <v>101942</v>
      </c>
    </row>
    <row r="9" spans="1:11" ht="14.25" x14ac:dyDescent="0.2">
      <c r="A9" s="234" t="s">
        <v>223</v>
      </c>
      <c r="B9" s="246">
        <v>34994</v>
      </c>
      <c r="C9" s="246">
        <v>32141</v>
      </c>
      <c r="D9" s="246">
        <v>8449</v>
      </c>
      <c r="E9" s="224">
        <v>1331</v>
      </c>
      <c r="F9" s="385">
        <v>1087</v>
      </c>
      <c r="G9" s="385">
        <v>11758</v>
      </c>
      <c r="H9" s="385">
        <v>2692</v>
      </c>
      <c r="I9" s="385">
        <v>2487</v>
      </c>
      <c r="J9" s="385">
        <v>94939</v>
      </c>
    </row>
    <row r="10" spans="1:11" ht="14.25" x14ac:dyDescent="0.2">
      <c r="A10" s="234" t="s">
        <v>234</v>
      </c>
      <c r="B10" s="224">
        <v>41305</v>
      </c>
      <c r="C10" s="224">
        <v>35524</v>
      </c>
      <c r="D10" s="224">
        <v>9231</v>
      </c>
      <c r="E10" s="224">
        <v>1551</v>
      </c>
      <c r="F10" s="385">
        <v>1347</v>
      </c>
      <c r="G10" s="385">
        <v>14864</v>
      </c>
      <c r="H10" s="385">
        <v>3148</v>
      </c>
      <c r="I10" s="385">
        <v>2854</v>
      </c>
      <c r="J10" s="385">
        <v>109824</v>
      </c>
    </row>
    <row r="11" spans="1:11" ht="23.25" customHeight="1" x14ac:dyDescent="0.2">
      <c r="A11" s="379" t="s">
        <v>242</v>
      </c>
      <c r="B11" s="389">
        <v>38026</v>
      </c>
      <c r="C11" s="389">
        <v>32335</v>
      </c>
      <c r="D11" s="389">
        <v>8221</v>
      </c>
      <c r="E11" s="389">
        <v>1353</v>
      </c>
      <c r="F11" s="308">
        <v>1084</v>
      </c>
      <c r="G11" s="308">
        <v>14380</v>
      </c>
      <c r="H11" s="308">
        <v>2734</v>
      </c>
      <c r="I11" s="308">
        <v>2623</v>
      </c>
      <c r="J11" s="308">
        <v>100756</v>
      </c>
    </row>
    <row r="12" spans="1:11" ht="14.25" x14ac:dyDescent="0.2">
      <c r="A12" s="61"/>
      <c r="B12" s="386"/>
      <c r="C12" s="386"/>
      <c r="D12" s="386"/>
      <c r="E12" s="386"/>
      <c r="F12" s="386"/>
      <c r="G12" s="386"/>
      <c r="H12" s="386"/>
      <c r="I12" s="386"/>
      <c r="J12" s="386"/>
    </row>
    <row r="13" spans="1:11" ht="14.25" x14ac:dyDescent="0.2">
      <c r="A13" s="356"/>
      <c r="B13" s="387"/>
      <c r="C13" s="387"/>
    </row>
    <row r="14" spans="1:11" ht="14.25" x14ac:dyDescent="0.2">
      <c r="A14" s="356" t="s">
        <v>353</v>
      </c>
    </row>
    <row r="15" spans="1:11" x14ac:dyDescent="0.2">
      <c r="A15" s="278" t="s">
        <v>351</v>
      </c>
    </row>
    <row r="17" spans="1:14" x14ac:dyDescent="0.2">
      <c r="A17" s="3"/>
      <c r="B17" s="3"/>
      <c r="C17" s="3"/>
      <c r="D17" s="3"/>
      <c r="E17" s="3"/>
      <c r="F17" s="3"/>
      <c r="G17" s="3"/>
      <c r="H17" s="3"/>
      <c r="I17" s="3"/>
      <c r="J17" s="3"/>
      <c r="K17" s="3"/>
      <c r="L17" s="3"/>
      <c r="M17" s="3"/>
      <c r="N17" s="3"/>
    </row>
    <row r="18" spans="1:14" x14ac:dyDescent="0.2">
      <c r="A18" s="73" t="s">
        <v>162</v>
      </c>
      <c r="B18" s="7"/>
      <c r="C18" s="3"/>
      <c r="D18" s="244"/>
      <c r="E18" s="238"/>
      <c r="F18" s="238"/>
      <c r="G18" s="238"/>
      <c r="H18" s="238"/>
      <c r="I18" s="48"/>
      <c r="J18" s="48" t="s">
        <v>81</v>
      </c>
    </row>
    <row r="19" spans="1:14" x14ac:dyDescent="0.2">
      <c r="A19" s="73" t="s">
        <v>163</v>
      </c>
      <c r="B19" s="3"/>
      <c r="C19" s="3"/>
      <c r="D19" s="244"/>
      <c r="E19" s="238"/>
      <c r="F19" s="238"/>
      <c r="G19" s="238"/>
      <c r="H19" s="238"/>
      <c r="I19" s="49"/>
      <c r="J19" s="49" t="s">
        <v>244</v>
      </c>
    </row>
    <row r="20" spans="1:14" x14ac:dyDescent="0.2">
      <c r="A20" s="3"/>
      <c r="B20" s="3"/>
      <c r="C20" s="3"/>
      <c r="D20" s="244"/>
      <c r="E20" s="238"/>
      <c r="F20" s="238"/>
      <c r="G20" s="238"/>
      <c r="H20" s="238"/>
      <c r="I20" s="50"/>
      <c r="J20" s="50" t="s">
        <v>243</v>
      </c>
    </row>
    <row r="21" spans="1:14" x14ac:dyDescent="0.2">
      <c r="A21" s="3"/>
      <c r="B21" s="3"/>
      <c r="C21" s="3"/>
      <c r="D21" s="238"/>
      <c r="E21" s="238"/>
      <c r="F21" s="238"/>
      <c r="G21" s="238"/>
      <c r="H21" s="238"/>
      <c r="I21" s="3"/>
      <c r="J21" s="3"/>
    </row>
    <row r="22" spans="1:14" x14ac:dyDescent="0.2">
      <c r="A22" s="3"/>
      <c r="D22" s="378"/>
      <c r="E22" s="378"/>
      <c r="F22" s="378"/>
      <c r="G22" s="378"/>
      <c r="H22" s="378"/>
    </row>
    <row r="23" spans="1:14" x14ac:dyDescent="0.2">
      <c r="A23" s="7" t="s">
        <v>40</v>
      </c>
      <c r="D23" s="378"/>
      <c r="E23" s="378"/>
      <c r="F23" s="378"/>
      <c r="G23" s="378"/>
    </row>
    <row r="24" spans="1:14" x14ac:dyDescent="0.2">
      <c r="D24" s="378"/>
      <c r="E24" s="378"/>
      <c r="F24" s="378"/>
      <c r="G24" s="378"/>
    </row>
    <row r="25" spans="1:14" x14ac:dyDescent="0.2">
      <c r="B25" s="387"/>
      <c r="C25" s="387"/>
      <c r="D25" s="378"/>
      <c r="E25" s="378"/>
      <c r="F25" s="378"/>
      <c r="G25" s="378"/>
    </row>
    <row r="26" spans="1:14" x14ac:dyDescent="0.2">
      <c r="B26" s="387"/>
      <c r="C26" s="387"/>
    </row>
    <row r="27" spans="1:14" x14ac:dyDescent="0.2">
      <c r="B27" s="352"/>
      <c r="C27" s="352"/>
    </row>
    <row r="29" spans="1:14" x14ac:dyDescent="0.2">
      <c r="B29" s="388"/>
      <c r="C29" s="388"/>
      <c r="D29" s="388"/>
      <c r="E29" s="388"/>
      <c r="F29" s="352"/>
      <c r="G29" s="388"/>
      <c r="H29" s="388"/>
      <c r="I29" s="388"/>
      <c r="J29" s="388"/>
    </row>
  </sheetData>
  <hyperlinks>
    <hyperlink ref="A3" r:id="rId1" xr:uid="{D8DE2381-0B6A-4E87-8ABB-99B16B8A93F8}"/>
    <hyperlink ref="A15" r:id="rId2" xr:uid="{D0757A3E-D082-424C-8F79-2DEA3E0DA9D3}"/>
    <hyperlink ref="A23" location="Index!A1" display="Back to index" xr:uid="{8E377803-EF2A-4ED1-B47C-E95619B9E01A}"/>
    <hyperlink ref="I1" location="Index!A1" display="Return to contents" xr:uid="{9C9D993B-BDD0-42D4-B2C9-638C976C42F8}"/>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X49"/>
  <sheetViews>
    <sheetView workbookViewId="0">
      <selection activeCell="C3" sqref="C3"/>
    </sheetView>
  </sheetViews>
  <sheetFormatPr defaultColWidth="9.140625" defaultRowHeight="12.75" x14ac:dyDescent="0.2"/>
  <cols>
    <col min="1" max="1" width="21.5703125" style="3" customWidth="1"/>
    <col min="2" max="2" width="25.5703125" style="3" customWidth="1"/>
    <col min="3" max="4" width="10.85546875" style="3" bestFit="1" customWidth="1"/>
    <col min="5" max="5" width="10.42578125" style="3" bestFit="1" customWidth="1"/>
    <col min="6" max="7" width="10.85546875" style="3" bestFit="1" customWidth="1"/>
    <col min="8" max="8" width="9.85546875" style="3" bestFit="1" customWidth="1"/>
    <col min="9" max="10" width="9.42578125" style="3" bestFit="1" customWidth="1"/>
    <col min="11" max="11" width="9.85546875" style="3" bestFit="1" customWidth="1"/>
    <col min="12" max="12" width="9.42578125" style="3" bestFit="1" customWidth="1"/>
    <col min="13" max="15" width="9.85546875" style="3" bestFit="1" customWidth="1"/>
    <col min="16" max="16" width="10.85546875" style="3" bestFit="1" customWidth="1"/>
    <col min="17" max="17" width="10.42578125" style="3" bestFit="1" customWidth="1"/>
    <col min="18" max="18" width="9.85546875" style="3" bestFit="1" customWidth="1"/>
    <col min="19" max="19" width="10.42578125" style="3" customWidth="1"/>
    <col min="20" max="20" width="9.85546875" style="3" bestFit="1" customWidth="1"/>
    <col min="21" max="21" width="10.85546875" style="3" bestFit="1" customWidth="1"/>
    <col min="22" max="22" width="11.140625" style="3" customWidth="1"/>
    <col min="23" max="16384" width="9.140625" style="3"/>
  </cols>
  <sheetData>
    <row r="1" spans="1:23" s="37" customFormat="1" ht="12.75" customHeight="1" x14ac:dyDescent="0.2">
      <c r="A1" s="61"/>
      <c r="B1" s="61"/>
      <c r="C1" s="61"/>
      <c r="E1" s="62"/>
      <c r="S1" s="64" t="s">
        <v>123</v>
      </c>
    </row>
    <row r="2" spans="1:23" s="37" customFormat="1" ht="15.75" x14ac:dyDescent="0.25">
      <c r="A2" s="63" t="s">
        <v>94</v>
      </c>
      <c r="B2" s="61"/>
      <c r="C2" s="61"/>
      <c r="D2" s="61"/>
      <c r="E2" s="62"/>
    </row>
    <row r="3" spans="1:23" s="37" customFormat="1" ht="15" x14ac:dyDescent="0.2">
      <c r="A3" s="59" t="s">
        <v>95</v>
      </c>
      <c r="B3" s="61"/>
      <c r="C3" s="61"/>
      <c r="D3" s="61"/>
      <c r="E3" s="62"/>
    </row>
    <row r="4" spans="1:23" s="37" customFormat="1" ht="15" x14ac:dyDescent="0.2">
      <c r="A4" s="57"/>
      <c r="B4" s="61"/>
      <c r="C4" s="61"/>
      <c r="D4" s="61"/>
      <c r="E4" s="62"/>
    </row>
    <row r="5" spans="1:23" ht="15.75" x14ac:dyDescent="0.2">
      <c r="A5" s="60" t="s">
        <v>245</v>
      </c>
      <c r="B5" s="5"/>
    </row>
    <row r="6" spans="1:23" x14ac:dyDescent="0.2">
      <c r="Q6" s="6"/>
      <c r="R6" s="6"/>
      <c r="S6" s="80"/>
      <c r="T6" s="80"/>
      <c r="U6" s="80"/>
      <c r="V6" s="80"/>
    </row>
    <row r="7" spans="1:23" ht="14.25" x14ac:dyDescent="0.2">
      <c r="A7" s="75" t="s">
        <v>156</v>
      </c>
      <c r="B7" s="75" t="s">
        <v>72</v>
      </c>
      <c r="C7" s="76" t="s">
        <v>41</v>
      </c>
      <c r="D7" s="76" t="s">
        <v>42</v>
      </c>
      <c r="E7" s="76" t="s">
        <v>43</v>
      </c>
      <c r="F7" s="76" t="s">
        <v>44</v>
      </c>
      <c r="G7" s="76" t="s">
        <v>45</v>
      </c>
      <c r="H7" s="76" t="s">
        <v>46</v>
      </c>
      <c r="I7" s="76" t="s">
        <v>47</v>
      </c>
      <c r="J7" s="76" t="s">
        <v>48</v>
      </c>
      <c r="K7" s="76" t="s">
        <v>49</v>
      </c>
      <c r="L7" s="76" t="s">
        <v>50</v>
      </c>
      <c r="M7" s="76" t="s">
        <v>51</v>
      </c>
      <c r="N7" s="76" t="s">
        <v>52</v>
      </c>
      <c r="O7" s="76" t="s">
        <v>53</v>
      </c>
      <c r="P7" s="76" t="s">
        <v>54</v>
      </c>
      <c r="Q7" s="76" t="s">
        <v>55</v>
      </c>
      <c r="R7" s="76" t="s">
        <v>70</v>
      </c>
      <c r="S7" s="76" t="s">
        <v>92</v>
      </c>
      <c r="T7" s="76" t="s">
        <v>223</v>
      </c>
      <c r="U7" s="76" t="s">
        <v>234</v>
      </c>
      <c r="V7" s="76" t="s">
        <v>242</v>
      </c>
    </row>
    <row r="8" spans="1:23" ht="22.5" customHeight="1" x14ac:dyDescent="0.2">
      <c r="A8" s="61" t="s">
        <v>124</v>
      </c>
      <c r="B8" s="98" t="s">
        <v>0</v>
      </c>
      <c r="C8" s="148">
        <v>6651</v>
      </c>
      <c r="D8" s="148">
        <v>6979</v>
      </c>
      <c r="E8" s="148">
        <v>7267</v>
      </c>
      <c r="F8" s="148">
        <v>7619</v>
      </c>
      <c r="G8" s="148">
        <v>7153</v>
      </c>
      <c r="H8" s="148">
        <v>4805</v>
      </c>
      <c r="I8" s="148">
        <v>4327</v>
      </c>
      <c r="J8" s="148">
        <v>4337</v>
      </c>
      <c r="K8" s="148">
        <v>4434</v>
      </c>
      <c r="L8" s="148">
        <v>4629</v>
      </c>
      <c r="M8" s="148">
        <v>5582</v>
      </c>
      <c r="N8" s="148">
        <v>5262</v>
      </c>
      <c r="O8" s="148">
        <v>4794</v>
      </c>
      <c r="P8" s="148">
        <v>3862</v>
      </c>
      <c r="Q8" s="148">
        <v>3962</v>
      </c>
      <c r="R8" s="148">
        <v>3975</v>
      </c>
      <c r="S8" s="149">
        <v>3863</v>
      </c>
      <c r="T8" s="148">
        <v>3435</v>
      </c>
      <c r="U8" s="148">
        <v>4745</v>
      </c>
      <c r="V8" s="148">
        <v>4568</v>
      </c>
      <c r="W8" s="18"/>
    </row>
    <row r="9" spans="1:23" ht="14.25" x14ac:dyDescent="0.2">
      <c r="A9" s="61" t="s">
        <v>125</v>
      </c>
      <c r="B9" s="78" t="s">
        <v>1</v>
      </c>
      <c r="C9" s="89">
        <v>5971</v>
      </c>
      <c r="D9" s="89">
        <v>5599</v>
      </c>
      <c r="E9" s="89">
        <v>6156</v>
      </c>
      <c r="F9" s="89">
        <v>5959</v>
      </c>
      <c r="G9" s="89">
        <v>6205</v>
      </c>
      <c r="H9" s="89">
        <v>4399</v>
      </c>
      <c r="I9" s="89">
        <v>4274</v>
      </c>
      <c r="J9" s="89">
        <v>4224</v>
      </c>
      <c r="K9" s="89">
        <v>4226</v>
      </c>
      <c r="L9" s="89">
        <v>4405</v>
      </c>
      <c r="M9" s="89">
        <v>5444</v>
      </c>
      <c r="N9" s="89">
        <v>5717</v>
      </c>
      <c r="O9" s="89">
        <v>4932</v>
      </c>
      <c r="P9" s="89">
        <v>4010</v>
      </c>
      <c r="Q9" s="89">
        <v>4097</v>
      </c>
      <c r="R9" s="89">
        <v>4071</v>
      </c>
      <c r="S9" s="90">
        <v>4007</v>
      </c>
      <c r="T9" s="89">
        <v>4120</v>
      </c>
      <c r="U9" s="89">
        <v>5352</v>
      </c>
      <c r="V9" s="89">
        <v>4457</v>
      </c>
      <c r="W9" s="18"/>
    </row>
    <row r="10" spans="1:23" ht="14.25" x14ac:dyDescent="0.2">
      <c r="A10" s="61" t="s">
        <v>126</v>
      </c>
      <c r="B10" s="78" t="s">
        <v>2</v>
      </c>
      <c r="C10" s="89">
        <v>2377</v>
      </c>
      <c r="D10" s="89">
        <v>2411</v>
      </c>
      <c r="E10" s="89">
        <v>2710</v>
      </c>
      <c r="F10" s="89">
        <v>2795</v>
      </c>
      <c r="G10" s="89">
        <v>2807</v>
      </c>
      <c r="H10" s="89">
        <v>1789</v>
      </c>
      <c r="I10" s="89">
        <v>1475</v>
      </c>
      <c r="J10" s="89">
        <v>1523</v>
      </c>
      <c r="K10" s="89">
        <v>1368</v>
      </c>
      <c r="L10" s="89">
        <v>1405</v>
      </c>
      <c r="M10" s="89">
        <v>1878</v>
      </c>
      <c r="N10" s="89">
        <v>1913</v>
      </c>
      <c r="O10" s="89">
        <v>2028</v>
      </c>
      <c r="P10" s="89">
        <v>1991</v>
      </c>
      <c r="Q10" s="89">
        <v>2142</v>
      </c>
      <c r="R10" s="89">
        <v>2039</v>
      </c>
      <c r="S10" s="90">
        <v>2074</v>
      </c>
      <c r="T10" s="89">
        <v>1972</v>
      </c>
      <c r="U10" s="89">
        <v>2477</v>
      </c>
      <c r="V10" s="89">
        <v>2063</v>
      </c>
      <c r="W10" s="18"/>
    </row>
    <row r="11" spans="1:23" ht="14.25" x14ac:dyDescent="0.2">
      <c r="A11" s="61" t="s">
        <v>127</v>
      </c>
      <c r="B11" s="78" t="s">
        <v>3</v>
      </c>
      <c r="C11" s="89">
        <v>2193</v>
      </c>
      <c r="D11" s="89">
        <v>2249</v>
      </c>
      <c r="E11" s="89">
        <v>2340</v>
      </c>
      <c r="F11" s="89">
        <v>2335</v>
      </c>
      <c r="G11" s="89">
        <v>2228</v>
      </c>
      <c r="H11" s="89">
        <v>1472</v>
      </c>
      <c r="I11" s="89">
        <v>1240</v>
      </c>
      <c r="J11" s="89">
        <v>1341</v>
      </c>
      <c r="K11" s="89">
        <v>1343</v>
      </c>
      <c r="L11" s="89">
        <v>1314</v>
      </c>
      <c r="M11" s="89">
        <v>1395</v>
      </c>
      <c r="N11" s="89">
        <v>1560</v>
      </c>
      <c r="O11" s="89">
        <v>1599</v>
      </c>
      <c r="P11" s="89">
        <v>1735</v>
      </c>
      <c r="Q11" s="89">
        <v>1800</v>
      </c>
      <c r="R11" s="89">
        <v>1816</v>
      </c>
      <c r="S11" s="90">
        <v>1880</v>
      </c>
      <c r="T11" s="89">
        <v>1812</v>
      </c>
      <c r="U11" s="89">
        <v>2044</v>
      </c>
      <c r="V11" s="89">
        <v>1822</v>
      </c>
      <c r="W11" s="18"/>
    </row>
    <row r="12" spans="1:23" ht="14.25" x14ac:dyDescent="0.2">
      <c r="A12" s="61" t="s">
        <v>128</v>
      </c>
      <c r="B12" s="78" t="s">
        <v>73</v>
      </c>
      <c r="C12" s="89">
        <v>15605</v>
      </c>
      <c r="D12" s="89">
        <v>14604</v>
      </c>
      <c r="E12" s="89">
        <v>15148</v>
      </c>
      <c r="F12" s="89">
        <v>16708</v>
      </c>
      <c r="G12" s="89">
        <v>15650</v>
      </c>
      <c r="H12" s="89">
        <v>8876</v>
      </c>
      <c r="I12" s="89">
        <v>7557</v>
      </c>
      <c r="J12" s="89">
        <v>7658</v>
      </c>
      <c r="K12" s="89">
        <v>7682</v>
      </c>
      <c r="L12" s="89">
        <v>8035</v>
      </c>
      <c r="M12" s="89">
        <v>10097</v>
      </c>
      <c r="N12" s="89">
        <v>11123</v>
      </c>
      <c r="O12" s="89">
        <v>12279</v>
      </c>
      <c r="P12" s="89">
        <v>11969</v>
      </c>
      <c r="Q12" s="89">
        <v>12332</v>
      </c>
      <c r="R12" s="89">
        <v>11246</v>
      </c>
      <c r="S12" s="90">
        <v>11070</v>
      </c>
      <c r="T12" s="89">
        <v>9806</v>
      </c>
      <c r="U12" s="89">
        <v>11931</v>
      </c>
      <c r="V12" s="89">
        <v>10826</v>
      </c>
      <c r="W12" s="18"/>
    </row>
    <row r="13" spans="1:23" ht="14.25" x14ac:dyDescent="0.2">
      <c r="A13" s="61" t="s">
        <v>129</v>
      </c>
      <c r="B13" s="78" t="s">
        <v>4</v>
      </c>
      <c r="C13" s="89">
        <v>1342</v>
      </c>
      <c r="D13" s="89">
        <v>1416</v>
      </c>
      <c r="E13" s="89">
        <v>1514</v>
      </c>
      <c r="F13" s="89">
        <v>1742</v>
      </c>
      <c r="G13" s="89">
        <v>1538</v>
      </c>
      <c r="H13" s="89">
        <v>787</v>
      </c>
      <c r="I13" s="89">
        <v>618</v>
      </c>
      <c r="J13" s="89">
        <v>578</v>
      </c>
      <c r="K13" s="89">
        <v>562</v>
      </c>
      <c r="L13" s="89">
        <v>587</v>
      </c>
      <c r="M13" s="89">
        <v>790</v>
      </c>
      <c r="N13" s="89">
        <v>838</v>
      </c>
      <c r="O13" s="89">
        <v>875</v>
      </c>
      <c r="P13" s="89">
        <v>1008</v>
      </c>
      <c r="Q13" s="89">
        <v>833</v>
      </c>
      <c r="R13" s="89">
        <v>958</v>
      </c>
      <c r="S13" s="90">
        <v>937</v>
      </c>
      <c r="T13" s="89">
        <v>836</v>
      </c>
      <c r="U13" s="89">
        <v>989</v>
      </c>
      <c r="V13" s="89">
        <v>907</v>
      </c>
      <c r="W13" s="18"/>
    </row>
    <row r="14" spans="1:23" ht="14.25" x14ac:dyDescent="0.2">
      <c r="A14" s="61" t="s">
        <v>130</v>
      </c>
      <c r="B14" s="78" t="s">
        <v>5</v>
      </c>
      <c r="C14" s="89">
        <v>3136</v>
      </c>
      <c r="D14" s="89">
        <v>3101</v>
      </c>
      <c r="E14" s="89">
        <v>3140</v>
      </c>
      <c r="F14" s="89">
        <v>3237</v>
      </c>
      <c r="G14" s="89">
        <v>3241</v>
      </c>
      <c r="H14" s="89">
        <v>1994</v>
      </c>
      <c r="I14" s="89">
        <v>1749</v>
      </c>
      <c r="J14" s="89">
        <v>1860</v>
      </c>
      <c r="K14" s="89">
        <v>1778</v>
      </c>
      <c r="L14" s="89">
        <v>1717</v>
      </c>
      <c r="M14" s="89">
        <v>1989</v>
      </c>
      <c r="N14" s="89">
        <v>1954</v>
      </c>
      <c r="O14" s="89">
        <v>2155</v>
      </c>
      <c r="P14" s="89">
        <v>2261</v>
      </c>
      <c r="Q14" s="89">
        <v>2496</v>
      </c>
      <c r="R14" s="89">
        <v>2467</v>
      </c>
      <c r="S14" s="90">
        <v>2554</v>
      </c>
      <c r="T14" s="89">
        <v>2428</v>
      </c>
      <c r="U14" s="89">
        <v>2681</v>
      </c>
      <c r="V14" s="89">
        <v>2365</v>
      </c>
      <c r="W14" s="18"/>
    </row>
    <row r="15" spans="1:23" ht="14.25" x14ac:dyDescent="0.2">
      <c r="A15" s="61" t="s">
        <v>131</v>
      </c>
      <c r="B15" s="78" t="s">
        <v>6</v>
      </c>
      <c r="C15" s="89">
        <v>3162</v>
      </c>
      <c r="D15" s="89">
        <v>3363</v>
      </c>
      <c r="E15" s="89">
        <v>3774</v>
      </c>
      <c r="F15" s="89">
        <v>4104</v>
      </c>
      <c r="G15" s="89">
        <v>4197</v>
      </c>
      <c r="H15" s="89">
        <v>2385</v>
      </c>
      <c r="I15" s="89">
        <v>1995</v>
      </c>
      <c r="J15" s="89">
        <v>1893</v>
      </c>
      <c r="K15" s="89">
        <v>1831</v>
      </c>
      <c r="L15" s="89">
        <v>1892</v>
      </c>
      <c r="M15" s="89">
        <v>2168</v>
      </c>
      <c r="N15" s="89">
        <v>2158</v>
      </c>
      <c r="O15" s="89">
        <v>2445</v>
      </c>
      <c r="P15" s="89">
        <v>2625</v>
      </c>
      <c r="Q15" s="89">
        <v>2543</v>
      </c>
      <c r="R15" s="89">
        <v>2611</v>
      </c>
      <c r="S15" s="90">
        <v>2581</v>
      </c>
      <c r="T15" s="89">
        <v>2579</v>
      </c>
      <c r="U15" s="89">
        <v>3045</v>
      </c>
      <c r="V15" s="89">
        <v>2789</v>
      </c>
      <c r="W15" s="18"/>
    </row>
    <row r="16" spans="1:23" ht="14.25" x14ac:dyDescent="0.2">
      <c r="A16" s="61" t="s">
        <v>132</v>
      </c>
      <c r="B16" s="78" t="s">
        <v>7</v>
      </c>
      <c r="C16" s="89">
        <v>2424</v>
      </c>
      <c r="D16" s="89">
        <v>2628</v>
      </c>
      <c r="E16" s="89">
        <v>3065</v>
      </c>
      <c r="F16" s="89">
        <v>3417</v>
      </c>
      <c r="G16" s="89">
        <v>3388</v>
      </c>
      <c r="H16" s="89">
        <v>1873</v>
      </c>
      <c r="I16" s="89">
        <v>1402</v>
      </c>
      <c r="J16" s="89">
        <v>1338</v>
      </c>
      <c r="K16" s="89">
        <v>1363</v>
      </c>
      <c r="L16" s="89">
        <v>1344</v>
      </c>
      <c r="M16" s="89">
        <v>1594</v>
      </c>
      <c r="N16" s="89">
        <v>1672</v>
      </c>
      <c r="O16" s="89">
        <v>1921</v>
      </c>
      <c r="P16" s="89">
        <v>2018</v>
      </c>
      <c r="Q16" s="89">
        <v>2196</v>
      </c>
      <c r="R16" s="89">
        <v>2071</v>
      </c>
      <c r="S16" s="90">
        <v>2096</v>
      </c>
      <c r="T16" s="89">
        <v>1925</v>
      </c>
      <c r="U16" s="89">
        <v>2416</v>
      </c>
      <c r="V16" s="89">
        <v>2268</v>
      </c>
      <c r="W16" s="18"/>
    </row>
    <row r="17" spans="1:23" ht="14.25" x14ac:dyDescent="0.2">
      <c r="A17" s="61" t="s">
        <v>133</v>
      </c>
      <c r="B17" s="78" t="s">
        <v>8</v>
      </c>
      <c r="C17" s="89">
        <v>2369</v>
      </c>
      <c r="D17" s="89">
        <v>2155</v>
      </c>
      <c r="E17" s="89">
        <v>2346</v>
      </c>
      <c r="F17" s="89">
        <v>2287</v>
      </c>
      <c r="G17" s="89">
        <v>2454</v>
      </c>
      <c r="H17" s="89">
        <v>1350</v>
      </c>
      <c r="I17" s="89">
        <v>1292</v>
      </c>
      <c r="J17" s="89">
        <v>1286</v>
      </c>
      <c r="K17" s="89">
        <v>1386</v>
      </c>
      <c r="L17" s="89">
        <v>1484</v>
      </c>
      <c r="M17" s="89">
        <v>1754</v>
      </c>
      <c r="N17" s="89">
        <v>1971</v>
      </c>
      <c r="O17" s="89">
        <v>1964</v>
      </c>
      <c r="P17" s="89">
        <v>1981</v>
      </c>
      <c r="Q17" s="89">
        <v>1996</v>
      </c>
      <c r="R17" s="89">
        <v>1831</v>
      </c>
      <c r="S17" s="90">
        <v>2029</v>
      </c>
      <c r="T17" s="89">
        <v>1848</v>
      </c>
      <c r="U17" s="89">
        <v>1739</v>
      </c>
      <c r="V17" s="89">
        <v>1727</v>
      </c>
      <c r="W17" s="18"/>
    </row>
    <row r="18" spans="1:23" ht="14.25" x14ac:dyDescent="0.2">
      <c r="A18" s="61" t="s">
        <v>134</v>
      </c>
      <c r="B18" s="78" t="s">
        <v>9</v>
      </c>
      <c r="C18" s="89">
        <v>2467</v>
      </c>
      <c r="D18" s="89">
        <v>2281</v>
      </c>
      <c r="E18" s="89">
        <v>2560</v>
      </c>
      <c r="F18" s="89">
        <v>2942</v>
      </c>
      <c r="G18" s="89">
        <v>2806</v>
      </c>
      <c r="H18" s="89">
        <v>1565</v>
      </c>
      <c r="I18" s="89">
        <v>1291</v>
      </c>
      <c r="J18" s="89">
        <v>1388</v>
      </c>
      <c r="K18" s="89">
        <v>1280</v>
      </c>
      <c r="L18" s="89">
        <v>1407</v>
      </c>
      <c r="M18" s="89">
        <v>1648</v>
      </c>
      <c r="N18" s="89">
        <v>1727</v>
      </c>
      <c r="O18" s="89">
        <v>1919</v>
      </c>
      <c r="P18" s="89">
        <v>1966</v>
      </c>
      <c r="Q18" s="89">
        <v>2159</v>
      </c>
      <c r="R18" s="89">
        <v>2352</v>
      </c>
      <c r="S18" s="90">
        <v>2366</v>
      </c>
      <c r="T18" s="89">
        <v>2203</v>
      </c>
      <c r="U18" s="89">
        <v>2202</v>
      </c>
      <c r="V18" s="89">
        <v>2276</v>
      </c>
      <c r="W18" s="18"/>
    </row>
    <row r="19" spans="1:23" ht="14.25" x14ac:dyDescent="0.2">
      <c r="A19" s="61" t="s">
        <v>135</v>
      </c>
      <c r="B19" s="78" t="s">
        <v>10</v>
      </c>
      <c r="C19" s="89">
        <v>1744</v>
      </c>
      <c r="D19" s="89">
        <v>1788</v>
      </c>
      <c r="E19" s="89">
        <v>1930</v>
      </c>
      <c r="F19" s="89">
        <v>2120</v>
      </c>
      <c r="G19" s="89">
        <v>1973</v>
      </c>
      <c r="H19" s="89">
        <v>1246</v>
      </c>
      <c r="I19" s="89">
        <v>1204</v>
      </c>
      <c r="J19" s="89">
        <v>1227</v>
      </c>
      <c r="K19" s="89">
        <v>1242</v>
      </c>
      <c r="L19" s="89">
        <v>1341</v>
      </c>
      <c r="M19" s="89">
        <v>1663</v>
      </c>
      <c r="N19" s="89">
        <v>1678</v>
      </c>
      <c r="O19" s="89">
        <v>1809</v>
      </c>
      <c r="P19" s="89">
        <v>1776</v>
      </c>
      <c r="Q19" s="89">
        <v>1782</v>
      </c>
      <c r="R19" s="89">
        <v>1684</v>
      </c>
      <c r="S19" s="90">
        <v>1768</v>
      </c>
      <c r="T19" s="89">
        <v>1684</v>
      </c>
      <c r="U19" s="89">
        <v>1836</v>
      </c>
      <c r="V19" s="89">
        <v>1771</v>
      </c>
      <c r="W19" s="18"/>
    </row>
    <row r="20" spans="1:23" ht="14.25" x14ac:dyDescent="0.2">
      <c r="A20" s="61" t="s">
        <v>136</v>
      </c>
      <c r="B20" s="78" t="s">
        <v>11</v>
      </c>
      <c r="C20" s="89">
        <v>4044</v>
      </c>
      <c r="D20" s="89">
        <v>4118</v>
      </c>
      <c r="E20" s="89">
        <v>4433</v>
      </c>
      <c r="F20" s="89">
        <v>4539</v>
      </c>
      <c r="G20" s="89">
        <v>4380</v>
      </c>
      <c r="H20" s="89">
        <v>2573</v>
      </c>
      <c r="I20" s="89">
        <v>1839</v>
      </c>
      <c r="J20" s="89">
        <v>1997</v>
      </c>
      <c r="K20" s="89">
        <v>2012</v>
      </c>
      <c r="L20" s="89">
        <v>2118</v>
      </c>
      <c r="M20" s="89">
        <v>2510</v>
      </c>
      <c r="N20" s="89">
        <v>2613</v>
      </c>
      <c r="O20" s="89">
        <v>2856</v>
      </c>
      <c r="P20" s="89">
        <v>3051</v>
      </c>
      <c r="Q20" s="89">
        <v>2986</v>
      </c>
      <c r="R20" s="89">
        <v>3002</v>
      </c>
      <c r="S20" s="90">
        <v>2923</v>
      </c>
      <c r="T20" s="89">
        <v>2727</v>
      </c>
      <c r="U20" s="89">
        <v>2881</v>
      </c>
      <c r="V20" s="89">
        <v>2757</v>
      </c>
      <c r="W20" s="18"/>
    </row>
    <row r="21" spans="1:23" ht="14.25" x14ac:dyDescent="0.2">
      <c r="A21" s="61" t="s">
        <v>137</v>
      </c>
      <c r="B21" s="78" t="s">
        <v>12</v>
      </c>
      <c r="C21" s="89">
        <v>9296</v>
      </c>
      <c r="D21" s="89">
        <v>9147</v>
      </c>
      <c r="E21" s="89">
        <v>10167</v>
      </c>
      <c r="F21" s="89">
        <v>10853</v>
      </c>
      <c r="G21" s="89">
        <v>10547</v>
      </c>
      <c r="H21" s="89">
        <v>5735</v>
      </c>
      <c r="I21" s="89">
        <v>5030</v>
      </c>
      <c r="J21" s="89">
        <v>4988</v>
      </c>
      <c r="K21" s="89">
        <v>4879</v>
      </c>
      <c r="L21" s="89">
        <v>5041</v>
      </c>
      <c r="M21" s="89">
        <v>5921</v>
      </c>
      <c r="N21" s="89">
        <v>6132</v>
      </c>
      <c r="O21" s="89">
        <v>6611</v>
      </c>
      <c r="P21" s="89">
        <v>6575</v>
      </c>
      <c r="Q21" s="89">
        <v>6879</v>
      </c>
      <c r="R21" s="89">
        <v>7040</v>
      </c>
      <c r="S21" s="90">
        <v>6948</v>
      </c>
      <c r="T21" s="89">
        <v>6430</v>
      </c>
      <c r="U21" s="89">
        <v>7134</v>
      </c>
      <c r="V21" s="89">
        <v>6686</v>
      </c>
      <c r="W21" s="18"/>
    </row>
    <row r="22" spans="1:23" ht="14.25" x14ac:dyDescent="0.2">
      <c r="A22" s="61" t="s">
        <v>138</v>
      </c>
      <c r="B22" s="78" t="s">
        <v>13</v>
      </c>
      <c r="C22" s="89">
        <v>15836</v>
      </c>
      <c r="D22" s="89">
        <v>15063</v>
      </c>
      <c r="E22" s="89">
        <v>17313</v>
      </c>
      <c r="F22" s="89">
        <v>18355</v>
      </c>
      <c r="G22" s="89">
        <v>18749</v>
      </c>
      <c r="H22" s="89">
        <v>10378</v>
      </c>
      <c r="I22" s="89">
        <v>8190</v>
      </c>
      <c r="J22" s="89">
        <v>7967</v>
      </c>
      <c r="K22" s="89">
        <v>7579</v>
      </c>
      <c r="L22" s="89">
        <v>7765</v>
      </c>
      <c r="M22" s="89">
        <v>9334</v>
      </c>
      <c r="N22" s="89">
        <v>10366</v>
      </c>
      <c r="O22" s="89">
        <v>11933</v>
      </c>
      <c r="P22" s="89">
        <v>11877</v>
      </c>
      <c r="Q22" s="89">
        <v>11884</v>
      </c>
      <c r="R22" s="89">
        <v>11689</v>
      </c>
      <c r="S22" s="90">
        <v>11740</v>
      </c>
      <c r="T22" s="89">
        <v>10645</v>
      </c>
      <c r="U22" s="89">
        <v>12543</v>
      </c>
      <c r="V22" s="89">
        <v>11529</v>
      </c>
      <c r="W22" s="18"/>
    </row>
    <row r="23" spans="1:23" ht="14.25" x14ac:dyDescent="0.2">
      <c r="A23" s="61" t="s">
        <v>139</v>
      </c>
      <c r="B23" s="78" t="s">
        <v>14</v>
      </c>
      <c r="C23" s="89">
        <v>4696</v>
      </c>
      <c r="D23" s="89">
        <v>5008</v>
      </c>
      <c r="E23" s="89">
        <v>5589</v>
      </c>
      <c r="F23" s="89">
        <v>5698</v>
      </c>
      <c r="G23" s="89">
        <v>5772</v>
      </c>
      <c r="H23" s="89">
        <v>3585</v>
      </c>
      <c r="I23" s="89">
        <v>3354</v>
      </c>
      <c r="J23" s="89">
        <v>3216</v>
      </c>
      <c r="K23" s="89">
        <v>2941</v>
      </c>
      <c r="L23" s="89">
        <v>3058</v>
      </c>
      <c r="M23" s="89">
        <v>3708</v>
      </c>
      <c r="N23" s="89">
        <v>3953</v>
      </c>
      <c r="O23" s="89">
        <v>4092</v>
      </c>
      <c r="P23" s="89">
        <v>4503</v>
      </c>
      <c r="Q23" s="89">
        <v>4684</v>
      </c>
      <c r="R23" s="89">
        <v>4452</v>
      </c>
      <c r="S23" s="90">
        <v>4500</v>
      </c>
      <c r="T23" s="89">
        <v>4085</v>
      </c>
      <c r="U23" s="89">
        <v>4713</v>
      </c>
      <c r="V23" s="89">
        <v>4234</v>
      </c>
      <c r="W23" s="18"/>
    </row>
    <row r="24" spans="1:23" ht="14.25" x14ac:dyDescent="0.2">
      <c r="A24" s="61" t="s">
        <v>140</v>
      </c>
      <c r="B24" s="78" t="s">
        <v>15</v>
      </c>
      <c r="C24" s="89">
        <v>1644</v>
      </c>
      <c r="D24" s="89">
        <v>1608</v>
      </c>
      <c r="E24" s="89">
        <v>1867</v>
      </c>
      <c r="F24" s="89">
        <v>1959</v>
      </c>
      <c r="G24" s="89">
        <v>2080</v>
      </c>
      <c r="H24" s="89">
        <v>1276</v>
      </c>
      <c r="I24" s="89">
        <v>1038</v>
      </c>
      <c r="J24" s="89">
        <v>919</v>
      </c>
      <c r="K24" s="89">
        <v>968</v>
      </c>
      <c r="L24" s="89">
        <v>883</v>
      </c>
      <c r="M24" s="89">
        <v>1084</v>
      </c>
      <c r="N24" s="89">
        <v>1058</v>
      </c>
      <c r="O24" s="89">
        <v>1167</v>
      </c>
      <c r="P24" s="89">
        <v>1271</v>
      </c>
      <c r="Q24" s="89">
        <v>1205</v>
      </c>
      <c r="R24" s="89">
        <v>1246</v>
      </c>
      <c r="S24" s="90">
        <v>1310</v>
      </c>
      <c r="T24" s="89">
        <v>1316</v>
      </c>
      <c r="U24" s="89">
        <v>1510</v>
      </c>
      <c r="V24" s="89">
        <v>1252</v>
      </c>
      <c r="W24" s="18"/>
    </row>
    <row r="25" spans="1:23" ht="14.25" x14ac:dyDescent="0.2">
      <c r="A25" s="61" t="s">
        <v>141</v>
      </c>
      <c r="B25" s="78" t="s">
        <v>16</v>
      </c>
      <c r="C25" s="89">
        <v>1747</v>
      </c>
      <c r="D25" s="89">
        <v>1530</v>
      </c>
      <c r="E25" s="89">
        <v>1584</v>
      </c>
      <c r="F25" s="89">
        <v>1783</v>
      </c>
      <c r="G25" s="89">
        <v>1976</v>
      </c>
      <c r="H25" s="89">
        <v>1327</v>
      </c>
      <c r="I25" s="89">
        <v>957</v>
      </c>
      <c r="J25" s="89">
        <v>971</v>
      </c>
      <c r="K25" s="89">
        <v>871</v>
      </c>
      <c r="L25" s="89">
        <v>1106</v>
      </c>
      <c r="M25" s="89">
        <v>1465</v>
      </c>
      <c r="N25" s="89">
        <v>1487</v>
      </c>
      <c r="O25" s="89">
        <v>1737</v>
      </c>
      <c r="P25" s="89">
        <v>1931</v>
      </c>
      <c r="Q25" s="89">
        <v>1833</v>
      </c>
      <c r="R25" s="89">
        <v>1778</v>
      </c>
      <c r="S25" s="90">
        <v>1885</v>
      </c>
      <c r="T25" s="89">
        <v>1822</v>
      </c>
      <c r="U25" s="89">
        <v>1994</v>
      </c>
      <c r="V25" s="89">
        <v>1950</v>
      </c>
      <c r="W25" s="18"/>
    </row>
    <row r="26" spans="1:23" ht="14.25" x14ac:dyDescent="0.2">
      <c r="A26" s="61" t="s">
        <v>142</v>
      </c>
      <c r="B26" s="78" t="s">
        <v>17</v>
      </c>
      <c r="C26" s="89">
        <v>1758</v>
      </c>
      <c r="D26" s="89">
        <v>1953</v>
      </c>
      <c r="E26" s="89">
        <v>2178</v>
      </c>
      <c r="F26" s="89">
        <v>2014</v>
      </c>
      <c r="G26" s="89">
        <v>2029</v>
      </c>
      <c r="H26" s="89">
        <v>1414</v>
      </c>
      <c r="I26" s="89">
        <v>1359</v>
      </c>
      <c r="J26" s="89">
        <v>1389</v>
      </c>
      <c r="K26" s="89">
        <v>1189</v>
      </c>
      <c r="L26" s="89">
        <v>1380</v>
      </c>
      <c r="M26" s="89">
        <v>1521</v>
      </c>
      <c r="N26" s="89">
        <v>1712</v>
      </c>
      <c r="O26" s="89">
        <v>1752</v>
      </c>
      <c r="P26" s="89">
        <v>1748</v>
      </c>
      <c r="Q26" s="89">
        <v>1699</v>
      </c>
      <c r="R26" s="89">
        <v>1687</v>
      </c>
      <c r="S26" s="90">
        <v>1627</v>
      </c>
      <c r="T26" s="89">
        <v>1605</v>
      </c>
      <c r="U26" s="89">
        <v>1831</v>
      </c>
      <c r="V26" s="89">
        <v>1795</v>
      </c>
      <c r="W26" s="18"/>
    </row>
    <row r="27" spans="1:23" ht="14.25" x14ac:dyDescent="0.2">
      <c r="A27" s="61" t="s">
        <v>143</v>
      </c>
      <c r="B27" s="78" t="s">
        <v>30</v>
      </c>
      <c r="C27" s="89">
        <v>275</v>
      </c>
      <c r="D27" s="89">
        <v>342</v>
      </c>
      <c r="E27" s="89">
        <v>326</v>
      </c>
      <c r="F27" s="89">
        <v>352</v>
      </c>
      <c r="G27" s="89">
        <v>322</v>
      </c>
      <c r="H27" s="89">
        <v>278</v>
      </c>
      <c r="I27" s="89">
        <v>216</v>
      </c>
      <c r="J27" s="89">
        <v>247</v>
      </c>
      <c r="K27" s="89">
        <v>268</v>
      </c>
      <c r="L27" s="89">
        <v>224</v>
      </c>
      <c r="M27" s="89">
        <v>257</v>
      </c>
      <c r="N27" s="89">
        <v>273</v>
      </c>
      <c r="O27" s="89">
        <v>346</v>
      </c>
      <c r="P27" s="89">
        <v>358</v>
      </c>
      <c r="Q27" s="89">
        <v>387</v>
      </c>
      <c r="R27" s="89">
        <v>329</v>
      </c>
      <c r="S27" s="90">
        <v>323</v>
      </c>
      <c r="T27" s="89">
        <v>307</v>
      </c>
      <c r="U27" s="89">
        <v>421</v>
      </c>
      <c r="V27" s="89">
        <v>294</v>
      </c>
      <c r="W27" s="18"/>
    </row>
    <row r="28" spans="1:23" ht="14.25" x14ac:dyDescent="0.2">
      <c r="A28" s="61" t="s">
        <v>144</v>
      </c>
      <c r="B28" s="78" t="s">
        <v>18</v>
      </c>
      <c r="C28" s="89">
        <v>3049</v>
      </c>
      <c r="D28" s="89">
        <v>3461</v>
      </c>
      <c r="E28" s="89">
        <v>3945</v>
      </c>
      <c r="F28" s="89">
        <v>4177</v>
      </c>
      <c r="G28" s="89">
        <v>4352</v>
      </c>
      <c r="H28" s="89">
        <v>2036</v>
      </c>
      <c r="I28" s="89">
        <v>1608</v>
      </c>
      <c r="J28" s="89">
        <v>1703</v>
      </c>
      <c r="K28" s="89">
        <v>1668</v>
      </c>
      <c r="L28" s="89">
        <v>1821</v>
      </c>
      <c r="M28" s="89">
        <v>1876</v>
      </c>
      <c r="N28" s="89">
        <v>1901</v>
      </c>
      <c r="O28" s="89">
        <v>2153</v>
      </c>
      <c r="P28" s="89">
        <v>2291</v>
      </c>
      <c r="Q28" s="89">
        <v>2316</v>
      </c>
      <c r="R28" s="89">
        <v>2506</v>
      </c>
      <c r="S28" s="90">
        <v>2537</v>
      </c>
      <c r="T28" s="89">
        <v>2327</v>
      </c>
      <c r="U28" s="89">
        <v>2644</v>
      </c>
      <c r="V28" s="89">
        <v>2486</v>
      </c>
      <c r="W28" s="18"/>
    </row>
    <row r="29" spans="1:23" ht="14.25" x14ac:dyDescent="0.2">
      <c r="A29" s="61" t="s">
        <v>145</v>
      </c>
      <c r="B29" s="78" t="s">
        <v>19</v>
      </c>
      <c r="C29" s="89">
        <v>6777</v>
      </c>
      <c r="D29" s="89">
        <v>7527</v>
      </c>
      <c r="E29" s="89">
        <v>9023</v>
      </c>
      <c r="F29" s="89">
        <v>9380</v>
      </c>
      <c r="G29" s="89">
        <v>8860</v>
      </c>
      <c r="H29" s="89">
        <v>5048</v>
      </c>
      <c r="I29" s="89">
        <v>3543</v>
      </c>
      <c r="J29" s="89">
        <v>3458</v>
      </c>
      <c r="K29" s="89">
        <v>3500</v>
      </c>
      <c r="L29" s="89">
        <v>3723</v>
      </c>
      <c r="M29" s="89">
        <v>4248</v>
      </c>
      <c r="N29" s="89">
        <v>4656</v>
      </c>
      <c r="O29" s="89">
        <v>5312</v>
      </c>
      <c r="P29" s="89">
        <v>5371</v>
      </c>
      <c r="Q29" s="89">
        <v>5519</v>
      </c>
      <c r="R29" s="89">
        <v>5697</v>
      </c>
      <c r="S29" s="90">
        <v>5784</v>
      </c>
      <c r="T29" s="89">
        <v>5127</v>
      </c>
      <c r="U29" s="89">
        <v>5731</v>
      </c>
      <c r="V29" s="89">
        <v>5572</v>
      </c>
      <c r="W29" s="18"/>
    </row>
    <row r="30" spans="1:23" ht="14.25" x14ac:dyDescent="0.2">
      <c r="A30" s="61" t="s">
        <v>146</v>
      </c>
      <c r="B30" s="78" t="s">
        <v>20</v>
      </c>
      <c r="C30" s="89">
        <v>322</v>
      </c>
      <c r="D30" s="89">
        <v>343</v>
      </c>
      <c r="E30" s="89">
        <v>375</v>
      </c>
      <c r="F30" s="89">
        <v>369</v>
      </c>
      <c r="G30" s="89">
        <v>389</v>
      </c>
      <c r="H30" s="89">
        <v>325</v>
      </c>
      <c r="I30" s="89">
        <v>280</v>
      </c>
      <c r="J30" s="89">
        <v>296</v>
      </c>
      <c r="K30" s="89">
        <v>275</v>
      </c>
      <c r="L30" s="89">
        <v>263</v>
      </c>
      <c r="M30" s="89">
        <v>307</v>
      </c>
      <c r="N30" s="89">
        <v>326</v>
      </c>
      <c r="O30" s="89">
        <v>397</v>
      </c>
      <c r="P30" s="89">
        <v>376</v>
      </c>
      <c r="Q30" s="89">
        <v>429</v>
      </c>
      <c r="R30" s="89">
        <v>393</v>
      </c>
      <c r="S30" s="90">
        <v>388</v>
      </c>
      <c r="T30" s="89">
        <v>356</v>
      </c>
      <c r="U30" s="89">
        <v>378</v>
      </c>
      <c r="V30" s="89">
        <v>316</v>
      </c>
      <c r="W30" s="18"/>
    </row>
    <row r="31" spans="1:23" ht="14.25" x14ac:dyDescent="0.2">
      <c r="A31" s="61" t="s">
        <v>147</v>
      </c>
      <c r="B31" s="78" t="s">
        <v>21</v>
      </c>
      <c r="C31" s="89">
        <v>3958</v>
      </c>
      <c r="D31" s="89">
        <v>3328</v>
      </c>
      <c r="E31" s="89">
        <v>3953</v>
      </c>
      <c r="F31" s="89">
        <v>4089</v>
      </c>
      <c r="G31" s="89">
        <v>4155</v>
      </c>
      <c r="H31" s="89">
        <v>2377</v>
      </c>
      <c r="I31" s="89">
        <v>2030</v>
      </c>
      <c r="J31" s="89">
        <v>2146</v>
      </c>
      <c r="K31" s="89">
        <v>2056</v>
      </c>
      <c r="L31" s="89">
        <v>1983</v>
      </c>
      <c r="M31" s="89">
        <v>2389</v>
      </c>
      <c r="N31" s="89">
        <v>2702</v>
      </c>
      <c r="O31" s="89">
        <v>2882</v>
      </c>
      <c r="P31" s="89">
        <v>3000</v>
      </c>
      <c r="Q31" s="89">
        <v>3055</v>
      </c>
      <c r="R31" s="89">
        <v>3129</v>
      </c>
      <c r="S31" s="90">
        <v>3057</v>
      </c>
      <c r="T31" s="89">
        <v>2954</v>
      </c>
      <c r="U31" s="89">
        <v>3413</v>
      </c>
      <c r="V31" s="89">
        <v>3073</v>
      </c>
      <c r="W31" s="18"/>
    </row>
    <row r="32" spans="1:23" ht="14.25" x14ac:dyDescent="0.2">
      <c r="A32" s="61" t="s">
        <v>148</v>
      </c>
      <c r="B32" s="78" t="s">
        <v>22</v>
      </c>
      <c r="C32" s="89">
        <v>4278</v>
      </c>
      <c r="D32" s="89">
        <v>4191</v>
      </c>
      <c r="E32" s="89">
        <v>4748</v>
      </c>
      <c r="F32" s="89">
        <v>5173</v>
      </c>
      <c r="G32" s="89">
        <v>5155</v>
      </c>
      <c r="H32" s="89">
        <v>3016</v>
      </c>
      <c r="I32" s="89">
        <v>2243</v>
      </c>
      <c r="J32" s="89">
        <v>2126</v>
      </c>
      <c r="K32" s="89">
        <v>1958</v>
      </c>
      <c r="L32" s="89">
        <v>2137</v>
      </c>
      <c r="M32" s="89">
        <v>2718</v>
      </c>
      <c r="N32" s="89">
        <v>2908</v>
      </c>
      <c r="O32" s="89">
        <v>3302</v>
      </c>
      <c r="P32" s="89">
        <v>3751</v>
      </c>
      <c r="Q32" s="89">
        <v>3786</v>
      </c>
      <c r="R32" s="89">
        <v>3929</v>
      </c>
      <c r="S32" s="90">
        <v>3806</v>
      </c>
      <c r="T32" s="89">
        <v>3578</v>
      </c>
      <c r="U32" s="89">
        <v>4300</v>
      </c>
      <c r="V32" s="89">
        <v>3890</v>
      </c>
      <c r="W32" s="18"/>
    </row>
    <row r="33" spans="1:24" ht="14.25" x14ac:dyDescent="0.2">
      <c r="A33" s="61" t="s">
        <v>149</v>
      </c>
      <c r="B33" s="78" t="s">
        <v>23</v>
      </c>
      <c r="C33" s="89">
        <v>2486</v>
      </c>
      <c r="D33" s="89">
        <v>2394</v>
      </c>
      <c r="E33" s="89">
        <v>2682</v>
      </c>
      <c r="F33" s="89">
        <v>3104</v>
      </c>
      <c r="G33" s="89">
        <v>2866</v>
      </c>
      <c r="H33" s="89">
        <v>1795</v>
      </c>
      <c r="I33" s="89">
        <v>1459</v>
      </c>
      <c r="J33" s="89">
        <v>1481</v>
      </c>
      <c r="K33" s="89">
        <v>1319</v>
      </c>
      <c r="L33" s="89">
        <v>1360</v>
      </c>
      <c r="M33" s="89">
        <v>1655</v>
      </c>
      <c r="N33" s="89">
        <v>1739</v>
      </c>
      <c r="O33" s="89">
        <v>1897</v>
      </c>
      <c r="P33" s="89">
        <v>2040</v>
      </c>
      <c r="Q33" s="89">
        <v>2130</v>
      </c>
      <c r="R33" s="89">
        <v>2230</v>
      </c>
      <c r="S33" s="90">
        <v>2015</v>
      </c>
      <c r="T33" s="89">
        <v>2094</v>
      </c>
      <c r="U33" s="89">
        <v>2386</v>
      </c>
      <c r="V33" s="89">
        <v>2025</v>
      </c>
      <c r="W33" s="18"/>
    </row>
    <row r="34" spans="1:24" ht="14.25" x14ac:dyDescent="0.2">
      <c r="A34" s="61" t="s">
        <v>150</v>
      </c>
      <c r="B34" s="78" t="s">
        <v>24</v>
      </c>
      <c r="C34" s="89">
        <v>244</v>
      </c>
      <c r="D34" s="89">
        <v>301</v>
      </c>
      <c r="E34" s="89">
        <v>303</v>
      </c>
      <c r="F34" s="89">
        <v>348</v>
      </c>
      <c r="G34" s="89">
        <v>378</v>
      </c>
      <c r="H34" s="89">
        <v>305</v>
      </c>
      <c r="I34" s="89">
        <v>242</v>
      </c>
      <c r="J34" s="89">
        <v>267</v>
      </c>
      <c r="K34" s="89">
        <v>284</v>
      </c>
      <c r="L34" s="89">
        <v>289</v>
      </c>
      <c r="M34" s="89">
        <v>319</v>
      </c>
      <c r="N34" s="89">
        <v>308</v>
      </c>
      <c r="O34" s="89">
        <v>308</v>
      </c>
      <c r="P34" s="89">
        <v>315</v>
      </c>
      <c r="Q34" s="89">
        <v>302</v>
      </c>
      <c r="R34" s="89">
        <v>293</v>
      </c>
      <c r="S34" s="90">
        <v>297</v>
      </c>
      <c r="T34" s="89">
        <v>271</v>
      </c>
      <c r="U34" s="89">
        <v>286</v>
      </c>
      <c r="V34" s="89">
        <v>264</v>
      </c>
      <c r="W34" s="18"/>
    </row>
    <row r="35" spans="1:24" ht="14.25" x14ac:dyDescent="0.2">
      <c r="A35" s="61" t="s">
        <v>151</v>
      </c>
      <c r="B35" s="78" t="s">
        <v>25</v>
      </c>
      <c r="C35" s="89">
        <v>2971</v>
      </c>
      <c r="D35" s="89">
        <v>2886</v>
      </c>
      <c r="E35" s="89">
        <v>3095</v>
      </c>
      <c r="F35" s="89">
        <v>3088</v>
      </c>
      <c r="G35" s="89">
        <v>3399</v>
      </c>
      <c r="H35" s="89">
        <v>1852</v>
      </c>
      <c r="I35" s="89">
        <v>1618</v>
      </c>
      <c r="J35" s="89">
        <v>1658</v>
      </c>
      <c r="K35" s="89">
        <v>1634</v>
      </c>
      <c r="L35" s="89">
        <v>1622</v>
      </c>
      <c r="M35" s="89">
        <v>1846</v>
      </c>
      <c r="N35" s="89">
        <v>1963</v>
      </c>
      <c r="O35" s="89">
        <v>2129</v>
      </c>
      <c r="P35" s="89">
        <v>2246</v>
      </c>
      <c r="Q35" s="89">
        <v>2259</v>
      </c>
      <c r="R35" s="89">
        <v>2268</v>
      </c>
      <c r="S35" s="90">
        <v>2212</v>
      </c>
      <c r="T35" s="89">
        <v>2179</v>
      </c>
      <c r="U35" s="89">
        <v>2320</v>
      </c>
      <c r="V35" s="89">
        <v>2199</v>
      </c>
      <c r="W35" s="18"/>
    </row>
    <row r="36" spans="1:24" ht="14.25" x14ac:dyDescent="0.2">
      <c r="A36" s="61" t="s">
        <v>152</v>
      </c>
      <c r="B36" s="78" t="s">
        <v>26</v>
      </c>
      <c r="C36" s="89">
        <v>7966</v>
      </c>
      <c r="D36" s="89">
        <v>7794</v>
      </c>
      <c r="E36" s="89">
        <v>8783</v>
      </c>
      <c r="F36" s="89">
        <v>9590</v>
      </c>
      <c r="G36" s="89">
        <v>9149</v>
      </c>
      <c r="H36" s="89">
        <v>5016</v>
      </c>
      <c r="I36" s="89">
        <v>4088</v>
      </c>
      <c r="J36" s="89">
        <v>4164</v>
      </c>
      <c r="K36" s="89">
        <v>4253</v>
      </c>
      <c r="L36" s="89">
        <v>4202</v>
      </c>
      <c r="M36" s="89">
        <v>4944</v>
      </c>
      <c r="N36" s="89">
        <v>5382</v>
      </c>
      <c r="O36" s="89">
        <v>5877</v>
      </c>
      <c r="P36" s="89">
        <v>6133</v>
      </c>
      <c r="Q36" s="89">
        <v>6612</v>
      </c>
      <c r="R36" s="89">
        <v>6976</v>
      </c>
      <c r="S36" s="90">
        <v>6972</v>
      </c>
      <c r="T36" s="89">
        <v>6266</v>
      </c>
      <c r="U36" s="89">
        <v>7322</v>
      </c>
      <c r="V36" s="89">
        <v>6659</v>
      </c>
      <c r="W36" s="18"/>
    </row>
    <row r="37" spans="1:24" ht="14.25" x14ac:dyDescent="0.2">
      <c r="A37" s="61" t="s">
        <v>153</v>
      </c>
      <c r="B37" s="78" t="s">
        <v>27</v>
      </c>
      <c r="C37" s="89">
        <v>2030</v>
      </c>
      <c r="D37" s="89">
        <v>2199</v>
      </c>
      <c r="E37" s="89">
        <v>2283</v>
      </c>
      <c r="F37" s="89">
        <v>2263</v>
      </c>
      <c r="G37" s="89">
        <v>2206</v>
      </c>
      <c r="H37" s="89">
        <v>1328</v>
      </c>
      <c r="I37" s="89">
        <v>1195</v>
      </c>
      <c r="J37" s="89">
        <v>1263</v>
      </c>
      <c r="K37" s="89">
        <v>1278</v>
      </c>
      <c r="L37" s="89">
        <v>1246</v>
      </c>
      <c r="M37" s="89">
        <v>1517</v>
      </c>
      <c r="N37" s="89">
        <v>1574</v>
      </c>
      <c r="O37" s="89">
        <v>1737</v>
      </c>
      <c r="P37" s="89">
        <v>1704</v>
      </c>
      <c r="Q37" s="89">
        <v>1816</v>
      </c>
      <c r="R37" s="89">
        <v>1703</v>
      </c>
      <c r="S37" s="90">
        <v>1613</v>
      </c>
      <c r="T37" s="89">
        <v>1584</v>
      </c>
      <c r="U37" s="89">
        <v>1722</v>
      </c>
      <c r="V37" s="89">
        <v>1747</v>
      </c>
      <c r="W37" s="18"/>
    </row>
    <row r="38" spans="1:24" ht="14.25" x14ac:dyDescent="0.2">
      <c r="A38" s="61" t="s">
        <v>154</v>
      </c>
      <c r="B38" s="78" t="s">
        <v>28</v>
      </c>
      <c r="C38" s="89">
        <v>1876</v>
      </c>
      <c r="D38" s="89">
        <v>2011</v>
      </c>
      <c r="E38" s="89">
        <v>2190</v>
      </c>
      <c r="F38" s="89">
        <v>2158</v>
      </c>
      <c r="G38" s="89">
        <v>2220</v>
      </c>
      <c r="H38" s="89">
        <v>1298</v>
      </c>
      <c r="I38" s="89">
        <v>866</v>
      </c>
      <c r="J38" s="89">
        <v>945</v>
      </c>
      <c r="K38" s="89">
        <v>956</v>
      </c>
      <c r="L38" s="89">
        <v>940</v>
      </c>
      <c r="M38" s="89">
        <v>1142</v>
      </c>
      <c r="N38" s="89">
        <v>1266</v>
      </c>
      <c r="O38" s="89">
        <v>1391</v>
      </c>
      <c r="P38" s="89">
        <v>1318</v>
      </c>
      <c r="Q38" s="89">
        <v>1372</v>
      </c>
      <c r="R38" s="89">
        <v>1434</v>
      </c>
      <c r="S38" s="90">
        <v>1482</v>
      </c>
      <c r="T38" s="89">
        <v>1360</v>
      </c>
      <c r="U38" s="89">
        <v>1459</v>
      </c>
      <c r="V38" s="89">
        <v>1274</v>
      </c>
      <c r="W38" s="18"/>
    </row>
    <row r="39" spans="1:24" ht="27" customHeight="1" x14ac:dyDescent="0.2">
      <c r="A39" s="289" t="s">
        <v>155</v>
      </c>
      <c r="B39" s="78" t="s">
        <v>29</v>
      </c>
      <c r="C39" s="89">
        <v>4673</v>
      </c>
      <c r="D39" s="89">
        <v>4574</v>
      </c>
      <c r="E39" s="89">
        <v>4622</v>
      </c>
      <c r="F39" s="89">
        <v>5050</v>
      </c>
      <c r="G39" s="89">
        <v>4936</v>
      </c>
      <c r="H39" s="89">
        <v>2537</v>
      </c>
      <c r="I39" s="89">
        <v>1971</v>
      </c>
      <c r="J39" s="89">
        <v>1869</v>
      </c>
      <c r="K39" s="89">
        <v>1870</v>
      </c>
      <c r="L39" s="89">
        <v>2020</v>
      </c>
      <c r="M39" s="89">
        <v>2496</v>
      </c>
      <c r="N39" s="89">
        <v>2683</v>
      </c>
      <c r="O39" s="89">
        <v>3159</v>
      </c>
      <c r="P39" s="89">
        <v>3241</v>
      </c>
      <c r="Q39" s="89">
        <v>3250</v>
      </c>
      <c r="R39" s="89">
        <v>3210</v>
      </c>
      <c r="S39" s="90">
        <v>3234</v>
      </c>
      <c r="T39" s="89">
        <v>3192</v>
      </c>
      <c r="U39" s="89">
        <v>3325</v>
      </c>
      <c r="V39" s="89">
        <v>3214</v>
      </c>
      <c r="W39" s="18"/>
    </row>
    <row r="40" spans="1:24" ht="15" x14ac:dyDescent="0.25">
      <c r="A40" s="79" t="s">
        <v>157</v>
      </c>
      <c r="B40" s="79" t="s">
        <v>36</v>
      </c>
      <c r="C40" s="92">
        <v>129367</v>
      </c>
      <c r="D40" s="92">
        <v>128352</v>
      </c>
      <c r="E40" s="92">
        <v>141409</v>
      </c>
      <c r="F40" s="92">
        <v>149607</v>
      </c>
      <c r="G40" s="92">
        <v>147560</v>
      </c>
      <c r="H40" s="92">
        <v>86040</v>
      </c>
      <c r="I40" s="92">
        <v>71550</v>
      </c>
      <c r="J40" s="92">
        <v>71723</v>
      </c>
      <c r="K40" s="92">
        <v>70253</v>
      </c>
      <c r="L40" s="92">
        <v>72741</v>
      </c>
      <c r="M40" s="92">
        <v>87259</v>
      </c>
      <c r="N40" s="92">
        <v>92575</v>
      </c>
      <c r="O40" s="157">
        <v>99758</v>
      </c>
      <c r="P40" s="92">
        <v>100302</v>
      </c>
      <c r="Q40" s="92">
        <v>102741</v>
      </c>
      <c r="R40" s="92">
        <v>102112</v>
      </c>
      <c r="S40" s="99">
        <v>101878</v>
      </c>
      <c r="T40" s="99">
        <v>94873</v>
      </c>
      <c r="U40" s="99">
        <v>109770</v>
      </c>
      <c r="V40" s="99">
        <v>101055</v>
      </c>
      <c r="W40" s="24"/>
      <c r="X40" s="24"/>
    </row>
    <row r="41" spans="1:24" x14ac:dyDescent="0.2">
      <c r="S41" s="18"/>
    </row>
    <row r="42" spans="1:24" x14ac:dyDescent="0.2">
      <c r="O42" s="18"/>
    </row>
    <row r="43" spans="1:24" x14ac:dyDescent="0.2">
      <c r="A43" s="73" t="s">
        <v>162</v>
      </c>
      <c r="B43" s="7"/>
      <c r="S43" s="48"/>
      <c r="V43" s="48" t="s">
        <v>81</v>
      </c>
    </row>
    <row r="44" spans="1:24" x14ac:dyDescent="0.2">
      <c r="A44" s="73" t="s">
        <v>163</v>
      </c>
      <c r="S44" s="49"/>
      <c r="V44" s="49" t="s">
        <v>244</v>
      </c>
    </row>
    <row r="45" spans="1:24" x14ac:dyDescent="0.2">
      <c r="S45" s="50"/>
      <c r="V45" s="50" t="s">
        <v>243</v>
      </c>
    </row>
    <row r="48" spans="1:24" x14ac:dyDescent="0.2">
      <c r="A48" s="7" t="s">
        <v>40</v>
      </c>
    </row>
    <row r="49" spans="4:19" x14ac:dyDescent="0.2">
      <c r="D49" s="18"/>
      <c r="E49" s="18"/>
      <c r="F49" s="18"/>
      <c r="G49" s="18"/>
      <c r="H49" s="18"/>
      <c r="I49" s="18"/>
      <c r="J49" s="18"/>
      <c r="K49" s="18"/>
      <c r="L49" s="18"/>
      <c r="M49" s="18"/>
      <c r="N49" s="18"/>
      <c r="O49" s="18"/>
      <c r="P49" s="18"/>
      <c r="Q49" s="18"/>
      <c r="R49" s="18"/>
      <c r="S49" s="18"/>
    </row>
  </sheetData>
  <phoneticPr fontId="44" type="noConversion"/>
  <hyperlinks>
    <hyperlink ref="A48" location="Index!A1" display="Back to index" xr:uid="{00000000-0004-0000-0300-000000000000}"/>
    <hyperlink ref="A3" r:id="rId1" xr:uid="{00000000-0004-0000-0300-000001000000}"/>
    <hyperlink ref="S1" location="Index!A1" display="Return to contents" xr:uid="{00000000-0004-0000-0300-000002000000}"/>
  </hyperlinks>
  <pageMargins left="0.7" right="0.7" top="0.75" bottom="0.75" header="0.3" footer="0.3"/>
  <pageSetup paperSize="9" scale="69" orientation="landscape"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0"/>
  <dimension ref="A1:M52"/>
  <sheetViews>
    <sheetView workbookViewId="0">
      <selection activeCell="A2" sqref="A2"/>
    </sheetView>
  </sheetViews>
  <sheetFormatPr defaultRowHeight="12.75" x14ac:dyDescent="0.2"/>
  <cols>
    <col min="1" max="1" width="20.7109375" style="171" customWidth="1"/>
    <col min="2" max="2" width="26.5703125" style="171" customWidth="1"/>
    <col min="3" max="3" width="17.42578125" style="171" customWidth="1"/>
    <col min="4" max="11" width="15.7109375" style="171" customWidth="1"/>
    <col min="12" max="16384" width="9.140625" style="171"/>
  </cols>
  <sheetData>
    <row r="1" spans="1:11" s="37" customFormat="1" ht="12.75" customHeight="1" x14ac:dyDescent="0.2">
      <c r="A1" s="61"/>
      <c r="B1" s="61"/>
      <c r="C1" s="61"/>
      <c r="D1" s="64" t="s">
        <v>123</v>
      </c>
      <c r="E1" s="62"/>
      <c r="K1" s="64"/>
    </row>
    <row r="2" spans="1:11" s="37" customFormat="1" ht="15.75" x14ac:dyDescent="0.25">
      <c r="A2" s="63" t="s">
        <v>94</v>
      </c>
      <c r="B2" s="61"/>
      <c r="C2" s="61"/>
      <c r="D2" s="61"/>
      <c r="E2" s="62"/>
    </row>
    <row r="3" spans="1:11" s="37" customFormat="1" ht="15" x14ac:dyDescent="0.2">
      <c r="A3" s="59" t="s">
        <v>95</v>
      </c>
      <c r="B3" s="61"/>
      <c r="C3" s="61"/>
      <c r="D3" s="61"/>
      <c r="E3" s="62"/>
    </row>
    <row r="4" spans="1:11" s="37" customFormat="1" ht="15" x14ac:dyDescent="0.2">
      <c r="A4" s="57"/>
      <c r="B4" s="61"/>
      <c r="C4" s="61"/>
      <c r="D4" s="61"/>
      <c r="E4" s="62"/>
    </row>
    <row r="5" spans="1:11" s="3" customFormat="1" ht="53.25" customHeight="1" x14ac:dyDescent="0.2">
      <c r="A5" s="484" t="s">
        <v>355</v>
      </c>
      <c r="B5" s="484"/>
      <c r="C5" s="484"/>
      <c r="D5" s="484"/>
    </row>
    <row r="6" spans="1:11" x14ac:dyDescent="0.2">
      <c r="D6" s="80" t="s">
        <v>37</v>
      </c>
      <c r="K6" s="351"/>
    </row>
    <row r="7" spans="1:11" s="45" customFormat="1" ht="14.25" x14ac:dyDescent="0.2">
      <c r="A7" s="75" t="s">
        <v>156</v>
      </c>
      <c r="B7" s="75" t="s">
        <v>160</v>
      </c>
      <c r="C7" s="123" t="s">
        <v>188</v>
      </c>
      <c r="D7" s="123" t="s">
        <v>189</v>
      </c>
    </row>
    <row r="8" spans="1:11" s="66" customFormat="1" ht="22.5" customHeight="1" x14ac:dyDescent="0.2">
      <c r="A8" s="61" t="s">
        <v>124</v>
      </c>
      <c r="B8" s="357" t="s">
        <v>0</v>
      </c>
      <c r="C8" s="391">
        <v>180986.74403</v>
      </c>
      <c r="D8" s="391">
        <v>331505.929787</v>
      </c>
      <c r="E8" s="361"/>
      <c r="F8" s="223"/>
      <c r="G8" s="223"/>
    </row>
    <row r="9" spans="1:11" ht="14.25" x14ac:dyDescent="0.2">
      <c r="A9" s="61" t="s">
        <v>125</v>
      </c>
      <c r="B9" s="353" t="s">
        <v>1</v>
      </c>
      <c r="C9" s="377">
        <v>202342.76932299999</v>
      </c>
      <c r="D9" s="377">
        <v>255169.91246600001</v>
      </c>
      <c r="E9" s="355"/>
      <c r="F9" s="223"/>
      <c r="G9" s="223"/>
    </row>
    <row r="10" spans="1:11" ht="14.25" x14ac:dyDescent="0.2">
      <c r="A10" s="61" t="s">
        <v>126</v>
      </c>
      <c r="B10" s="353" t="s">
        <v>2</v>
      </c>
      <c r="C10" s="377">
        <v>162604.25224100001</v>
      </c>
      <c r="D10" s="377">
        <v>267104.55586000002</v>
      </c>
      <c r="E10" s="355"/>
      <c r="F10" s="223"/>
      <c r="G10" s="89"/>
    </row>
    <row r="11" spans="1:11" ht="14.25" x14ac:dyDescent="0.2">
      <c r="A11" s="61" t="s">
        <v>127</v>
      </c>
      <c r="B11" s="353" t="s">
        <v>3</v>
      </c>
      <c r="C11" s="377">
        <v>178292.271159</v>
      </c>
      <c r="D11" s="377">
        <v>234771.28694699999</v>
      </c>
      <c r="E11" s="355"/>
      <c r="F11" s="223"/>
      <c r="G11" s="89"/>
    </row>
    <row r="12" spans="1:11" ht="14.25" x14ac:dyDescent="0.2">
      <c r="A12" s="61" t="s">
        <v>128</v>
      </c>
      <c r="B12" s="353" t="s">
        <v>73</v>
      </c>
      <c r="C12" s="377">
        <v>302565.39806199999</v>
      </c>
      <c r="D12" s="377">
        <v>364622.678281</v>
      </c>
      <c r="E12" s="355"/>
      <c r="F12" s="223"/>
      <c r="G12" s="89"/>
    </row>
    <row r="13" spans="1:11" ht="14.25" x14ac:dyDescent="0.2">
      <c r="A13" s="61" t="s">
        <v>129</v>
      </c>
      <c r="B13" s="353" t="s">
        <v>4</v>
      </c>
      <c r="C13" s="377">
        <v>151687.15595099999</v>
      </c>
      <c r="D13" s="377">
        <v>283664.59021400003</v>
      </c>
      <c r="E13" s="355"/>
      <c r="F13" s="223"/>
      <c r="G13" s="89"/>
    </row>
    <row r="14" spans="1:11" ht="14.25" x14ac:dyDescent="0.2">
      <c r="A14" s="61" t="s">
        <v>130</v>
      </c>
      <c r="B14" s="353" t="s">
        <v>5</v>
      </c>
      <c r="C14" s="377">
        <v>148311.08798800001</v>
      </c>
      <c r="D14" s="377">
        <v>207731.733102</v>
      </c>
      <c r="E14" s="355"/>
      <c r="F14" s="223"/>
      <c r="G14" s="89"/>
    </row>
    <row r="15" spans="1:11" ht="14.25" x14ac:dyDescent="0.2">
      <c r="A15" s="61" t="s">
        <v>131</v>
      </c>
      <c r="B15" s="353" t="s">
        <v>6</v>
      </c>
      <c r="C15" s="377">
        <v>154481.265006</v>
      </c>
      <c r="D15" s="377">
        <v>299173.34955699998</v>
      </c>
      <c r="E15" s="355"/>
      <c r="F15" s="223"/>
      <c r="G15" s="89"/>
    </row>
    <row r="16" spans="1:11" ht="14.25" x14ac:dyDescent="0.2">
      <c r="A16" s="61" t="s">
        <v>132</v>
      </c>
      <c r="B16" s="353" t="s">
        <v>7</v>
      </c>
      <c r="C16" s="377">
        <v>134494.517654</v>
      </c>
      <c r="D16" s="377">
        <v>174188.25141999999</v>
      </c>
      <c r="E16" s="355"/>
      <c r="F16" s="223"/>
      <c r="G16" s="89"/>
    </row>
    <row r="17" spans="1:7" ht="14.25" x14ac:dyDescent="0.2">
      <c r="A17" s="61" t="s">
        <v>133</v>
      </c>
      <c r="B17" s="353" t="s">
        <v>8</v>
      </c>
      <c r="C17" s="377">
        <v>274172.21341600001</v>
      </c>
      <c r="D17" s="377">
        <v>353296.68199200003</v>
      </c>
      <c r="E17" s="355"/>
      <c r="F17" s="223"/>
      <c r="G17" s="89"/>
    </row>
    <row r="18" spans="1:7" ht="14.25" x14ac:dyDescent="0.2">
      <c r="A18" s="61" t="s">
        <v>134</v>
      </c>
      <c r="B18" s="353" t="s">
        <v>9</v>
      </c>
      <c r="C18" s="377">
        <v>266320.77301200002</v>
      </c>
      <c r="D18" s="377">
        <v>356885.94797600002</v>
      </c>
      <c r="E18" s="355"/>
      <c r="F18" s="223"/>
      <c r="G18" s="89"/>
    </row>
    <row r="19" spans="1:7" ht="14.25" x14ac:dyDescent="0.2">
      <c r="A19" s="61" t="s">
        <v>135</v>
      </c>
      <c r="B19" s="353" t="s">
        <v>10</v>
      </c>
      <c r="C19" s="377">
        <v>285606.42449200002</v>
      </c>
      <c r="D19" s="377">
        <v>387127.262582</v>
      </c>
      <c r="E19" s="355"/>
      <c r="F19" s="223"/>
      <c r="G19" s="89"/>
    </row>
    <row r="20" spans="1:7" ht="14.25" x14ac:dyDescent="0.2">
      <c r="A20" s="61" t="s">
        <v>136</v>
      </c>
      <c r="B20" s="353" t="s">
        <v>11</v>
      </c>
      <c r="C20" s="377">
        <v>166384.76119399999</v>
      </c>
      <c r="D20" s="377">
        <v>249846.99085900001</v>
      </c>
      <c r="E20" s="355"/>
      <c r="F20" s="223"/>
      <c r="G20" s="89"/>
    </row>
    <row r="21" spans="1:7" ht="14.25" x14ac:dyDescent="0.2">
      <c r="A21" s="61" t="s">
        <v>137</v>
      </c>
      <c r="B21" s="353" t="s">
        <v>12</v>
      </c>
      <c r="C21" s="377">
        <v>173585.822074</v>
      </c>
      <c r="D21" s="377">
        <v>246391.84880400001</v>
      </c>
      <c r="E21" s="355"/>
      <c r="F21" s="223"/>
      <c r="G21" s="89"/>
    </row>
    <row r="22" spans="1:7" ht="14.25" x14ac:dyDescent="0.2">
      <c r="A22" s="61" t="s">
        <v>138</v>
      </c>
      <c r="B22" s="353" t="s">
        <v>13</v>
      </c>
      <c r="C22" s="377">
        <v>190345.57366200001</v>
      </c>
      <c r="D22" s="377">
        <v>281969.65217299998</v>
      </c>
      <c r="E22" s="355"/>
      <c r="F22" s="223"/>
      <c r="G22" s="89"/>
    </row>
    <row r="23" spans="1:7" ht="14.25" x14ac:dyDescent="0.2">
      <c r="A23" s="61" t="s">
        <v>139</v>
      </c>
      <c r="B23" s="353" t="s">
        <v>14</v>
      </c>
      <c r="C23" s="377">
        <v>189199.44199699999</v>
      </c>
      <c r="D23" s="377">
        <v>249051.44779999999</v>
      </c>
      <c r="E23" s="355"/>
      <c r="F23" s="223"/>
      <c r="G23" s="89"/>
    </row>
    <row r="24" spans="1:7" ht="14.25" x14ac:dyDescent="0.2">
      <c r="A24" s="61" t="s">
        <v>140</v>
      </c>
      <c r="B24" s="353" t="s">
        <v>15</v>
      </c>
      <c r="C24" s="377">
        <v>127816.54864199999</v>
      </c>
      <c r="D24" s="377">
        <v>274506.07272699999</v>
      </c>
      <c r="E24" s="355"/>
      <c r="F24" s="223"/>
      <c r="G24" s="89"/>
    </row>
    <row r="25" spans="1:7" ht="14.25" x14ac:dyDescent="0.2">
      <c r="A25" s="61" t="s">
        <v>141</v>
      </c>
      <c r="B25" s="353" t="s">
        <v>16</v>
      </c>
      <c r="C25" s="377">
        <v>238791.15951299999</v>
      </c>
      <c r="D25" s="377">
        <v>340266.36613400001</v>
      </c>
      <c r="E25" s="355"/>
      <c r="F25" s="223"/>
      <c r="G25" s="89"/>
    </row>
    <row r="26" spans="1:7" ht="14.25" x14ac:dyDescent="0.2">
      <c r="A26" s="61" t="s">
        <v>142</v>
      </c>
      <c r="B26" s="353" t="s">
        <v>17</v>
      </c>
      <c r="C26" s="377">
        <v>174116.79287800001</v>
      </c>
      <c r="D26" s="377">
        <v>220416.4773</v>
      </c>
      <c r="E26" s="355"/>
      <c r="F26" s="223"/>
      <c r="G26" s="89"/>
    </row>
    <row r="27" spans="1:7" ht="14.25" x14ac:dyDescent="0.2">
      <c r="A27" s="61" t="s">
        <v>143</v>
      </c>
      <c r="B27" s="353" t="s">
        <v>30</v>
      </c>
      <c r="C27" s="377">
        <v>145071.142131</v>
      </c>
      <c r="D27" s="377">
        <v>148182.33846100001</v>
      </c>
      <c r="E27" s="355"/>
      <c r="F27" s="223"/>
      <c r="G27" s="89"/>
    </row>
    <row r="28" spans="1:7" ht="14.25" x14ac:dyDescent="0.2">
      <c r="A28" s="61" t="s">
        <v>144</v>
      </c>
      <c r="B28" s="353" t="s">
        <v>18</v>
      </c>
      <c r="C28" s="377">
        <v>131895.02235399999</v>
      </c>
      <c r="D28" s="377">
        <v>217811.10097699999</v>
      </c>
      <c r="E28" s="355"/>
      <c r="F28" s="223"/>
      <c r="G28" s="89"/>
    </row>
    <row r="29" spans="1:7" ht="14.25" x14ac:dyDescent="0.2">
      <c r="A29" s="61" t="s">
        <v>145</v>
      </c>
      <c r="B29" s="353" t="s">
        <v>19</v>
      </c>
      <c r="C29" s="377">
        <v>148157.74780899999</v>
      </c>
      <c r="D29" s="377">
        <v>211162.987929</v>
      </c>
      <c r="E29" s="355"/>
      <c r="F29" s="223"/>
      <c r="G29" s="89"/>
    </row>
    <row r="30" spans="1:7" ht="14.25" x14ac:dyDescent="0.2">
      <c r="A30" s="61" t="s">
        <v>146</v>
      </c>
      <c r="B30" s="353" t="s">
        <v>20</v>
      </c>
      <c r="C30" s="377">
        <v>190074.77678499999</v>
      </c>
      <c r="D30" s="377">
        <v>205784.61440600001</v>
      </c>
      <c r="E30" s="355"/>
      <c r="F30" s="223"/>
      <c r="G30" s="89"/>
    </row>
    <row r="31" spans="1:7" ht="14.25" x14ac:dyDescent="0.2">
      <c r="A31" s="61" t="s">
        <v>147</v>
      </c>
      <c r="B31" s="353" t="s">
        <v>21</v>
      </c>
      <c r="C31" s="377">
        <v>197478.72113699999</v>
      </c>
      <c r="D31" s="377">
        <v>283845.674948</v>
      </c>
      <c r="E31" s="355"/>
      <c r="F31" s="223"/>
      <c r="G31" s="89"/>
    </row>
    <row r="32" spans="1:7" ht="14.25" x14ac:dyDescent="0.2">
      <c r="A32" s="61" t="s">
        <v>148</v>
      </c>
      <c r="B32" s="353" t="s">
        <v>22</v>
      </c>
      <c r="C32" s="377">
        <v>162122.76786399999</v>
      </c>
      <c r="D32" s="377">
        <v>290647.13932900003</v>
      </c>
      <c r="E32" s="355"/>
      <c r="F32" s="223"/>
      <c r="G32" s="89"/>
    </row>
    <row r="33" spans="1:13" ht="14.25" x14ac:dyDescent="0.2">
      <c r="A33" s="61" t="s">
        <v>149</v>
      </c>
      <c r="B33" s="353" t="s">
        <v>23</v>
      </c>
      <c r="C33" s="377">
        <v>162157.94017399999</v>
      </c>
      <c r="D33" s="377">
        <v>285089.338437</v>
      </c>
      <c r="E33" s="355"/>
      <c r="F33" s="223"/>
      <c r="G33" s="89"/>
    </row>
    <row r="34" spans="1:13" ht="14.25" x14ac:dyDescent="0.2">
      <c r="A34" s="61" t="s">
        <v>150</v>
      </c>
      <c r="B34" s="353" t="s">
        <v>24</v>
      </c>
      <c r="C34" s="377">
        <v>202995.33499999999</v>
      </c>
      <c r="D34" s="377">
        <v>178253.625</v>
      </c>
      <c r="E34" s="355"/>
      <c r="F34" s="223"/>
      <c r="G34" s="89"/>
    </row>
    <row r="35" spans="1:13" ht="14.25" x14ac:dyDescent="0.2">
      <c r="A35" s="61" t="s">
        <v>151</v>
      </c>
      <c r="B35" s="353" t="s">
        <v>25</v>
      </c>
      <c r="C35" s="377">
        <v>185538.22590300001</v>
      </c>
      <c r="D35" s="377">
        <v>225978.52995299999</v>
      </c>
      <c r="E35" s="355"/>
      <c r="F35" s="223"/>
      <c r="G35" s="89"/>
    </row>
    <row r="36" spans="1:13" ht="14.25" x14ac:dyDescent="0.2">
      <c r="A36" s="61" t="s">
        <v>152</v>
      </c>
      <c r="B36" s="353" t="s">
        <v>26</v>
      </c>
      <c r="C36" s="377">
        <v>174645.31852</v>
      </c>
      <c r="D36" s="377">
        <v>249652.75174800001</v>
      </c>
      <c r="E36" s="355"/>
      <c r="F36" s="223"/>
      <c r="G36" s="89"/>
    </row>
    <row r="37" spans="1:13" ht="14.25" x14ac:dyDescent="0.2">
      <c r="A37" s="61" t="s">
        <v>153</v>
      </c>
      <c r="B37" s="353" t="s">
        <v>27</v>
      </c>
      <c r="C37" s="377">
        <v>217249.03651100001</v>
      </c>
      <c r="D37" s="377">
        <v>298000.95449999999</v>
      </c>
      <c r="E37" s="355"/>
      <c r="F37" s="223"/>
      <c r="G37" s="89"/>
    </row>
    <row r="38" spans="1:13" ht="14.25" x14ac:dyDescent="0.2">
      <c r="A38" s="61" t="s">
        <v>154</v>
      </c>
      <c r="B38" s="353" t="s">
        <v>28</v>
      </c>
      <c r="C38" s="377">
        <v>135282.63058</v>
      </c>
      <c r="D38" s="377">
        <v>368301.06896499998</v>
      </c>
      <c r="E38" s="355"/>
      <c r="F38" s="223"/>
      <c r="G38" s="89"/>
    </row>
    <row r="39" spans="1:13" ht="21.75" customHeight="1" x14ac:dyDescent="0.2">
      <c r="A39" s="289" t="s">
        <v>155</v>
      </c>
      <c r="B39" s="353" t="s">
        <v>29</v>
      </c>
      <c r="C39" s="377">
        <v>210940.66133900001</v>
      </c>
      <c r="D39" s="377">
        <v>320322.17718699999</v>
      </c>
      <c r="E39" s="364"/>
      <c r="F39" s="392"/>
      <c r="G39" s="89"/>
    </row>
    <row r="40" spans="1:13" ht="15" x14ac:dyDescent="0.25">
      <c r="A40" s="79" t="s">
        <v>157</v>
      </c>
      <c r="B40" s="95" t="s">
        <v>36</v>
      </c>
      <c r="C40" s="216">
        <v>196748.581573</v>
      </c>
      <c r="D40" s="216">
        <v>259123.82693000001</v>
      </c>
      <c r="E40" s="355"/>
      <c r="F40" s="17"/>
      <c r="G40" s="17"/>
    </row>
    <row r="42" spans="1:13" ht="14.25" x14ac:dyDescent="0.2">
      <c r="A42" s="356" t="s">
        <v>287</v>
      </c>
    </row>
    <row r="43" spans="1:13" ht="14.25" x14ac:dyDescent="0.2">
      <c r="A43" s="356" t="s">
        <v>350</v>
      </c>
    </row>
    <row r="44" spans="1:13" x14ac:dyDescent="0.2">
      <c r="A44" s="278" t="s">
        <v>351</v>
      </c>
    </row>
    <row r="46" spans="1:13" x14ac:dyDescent="0.2">
      <c r="A46" s="3"/>
      <c r="B46" s="3"/>
      <c r="C46" s="3"/>
      <c r="D46" s="3"/>
      <c r="E46" s="3"/>
      <c r="F46" s="3"/>
      <c r="G46" s="3"/>
      <c r="H46" s="3"/>
      <c r="I46" s="3"/>
      <c r="J46" s="3"/>
      <c r="K46" s="3"/>
      <c r="L46" s="3"/>
      <c r="M46" s="3"/>
    </row>
    <row r="47" spans="1:13" x14ac:dyDescent="0.2">
      <c r="A47" s="73" t="s">
        <v>162</v>
      </c>
      <c r="B47" s="7"/>
      <c r="C47" s="3"/>
      <c r="D47" s="48" t="s">
        <v>81</v>
      </c>
      <c r="E47" s="3"/>
      <c r="F47" s="3"/>
      <c r="G47" s="3"/>
      <c r="H47" s="48"/>
      <c r="I47" s="3"/>
    </row>
    <row r="48" spans="1:13" x14ac:dyDescent="0.2">
      <c r="A48" s="73" t="s">
        <v>163</v>
      </c>
      <c r="B48" s="3"/>
      <c r="C48" s="3"/>
      <c r="D48" s="49" t="s">
        <v>244</v>
      </c>
      <c r="E48" s="3"/>
      <c r="F48" s="3"/>
      <c r="G48" s="3"/>
      <c r="H48" s="49"/>
      <c r="I48" s="3"/>
    </row>
    <row r="49" spans="1:9" x14ac:dyDescent="0.2">
      <c r="A49" s="3"/>
      <c r="B49" s="3"/>
      <c r="C49" s="3"/>
      <c r="D49" s="50" t="s">
        <v>243</v>
      </c>
      <c r="E49" s="3"/>
      <c r="F49" s="3"/>
      <c r="G49" s="3"/>
      <c r="H49" s="50"/>
      <c r="I49" s="3"/>
    </row>
    <row r="50" spans="1:9" x14ac:dyDescent="0.2">
      <c r="A50" s="3"/>
      <c r="B50" s="3"/>
      <c r="C50" s="3"/>
      <c r="D50" s="3"/>
      <c r="E50" s="3"/>
      <c r="F50" s="3"/>
      <c r="G50" s="3"/>
      <c r="H50" s="3"/>
      <c r="I50" s="3"/>
    </row>
    <row r="51" spans="1:9" x14ac:dyDescent="0.2">
      <c r="A51" s="3"/>
    </row>
    <row r="52" spans="1:9" x14ac:dyDescent="0.2">
      <c r="A52" s="7" t="s">
        <v>40</v>
      </c>
    </row>
  </sheetData>
  <mergeCells count="1">
    <mergeCell ref="A5:D5"/>
  </mergeCells>
  <hyperlinks>
    <hyperlink ref="A3" r:id="rId1" xr:uid="{00000000-0004-0000-3300-000000000000}"/>
    <hyperlink ref="A44" r:id="rId2" xr:uid="{00000000-0004-0000-3300-000001000000}"/>
    <hyperlink ref="A52" location="Index!A1" display="Back to index" xr:uid="{00000000-0004-0000-3300-000002000000}"/>
    <hyperlink ref="D1" location="Index!A1" display="Return to contents" xr:uid="{00000000-0004-0000-3300-000003000000}"/>
  </hyperlinks>
  <pageMargins left="0.7" right="0.7" top="0.75" bottom="0.75" header="0.3" footer="0.3"/>
  <pageSetup paperSize="9" orientation="portrait"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65679-CD24-44C4-9510-C1756060F9B9}">
  <dimension ref="A1:M52"/>
  <sheetViews>
    <sheetView workbookViewId="0">
      <selection activeCell="D1" sqref="D1"/>
    </sheetView>
  </sheetViews>
  <sheetFormatPr defaultRowHeight="12.75" x14ac:dyDescent="0.2"/>
  <cols>
    <col min="1" max="1" width="20.7109375" style="171" customWidth="1"/>
    <col min="2" max="2" width="26.5703125" style="171" customWidth="1"/>
    <col min="3" max="11" width="15.7109375" style="171" customWidth="1"/>
    <col min="12" max="16384" width="9.140625" style="171"/>
  </cols>
  <sheetData>
    <row r="1" spans="1:11" s="37" customFormat="1" ht="12.75" customHeight="1" x14ac:dyDescent="0.2">
      <c r="A1" s="61"/>
      <c r="B1" s="61"/>
      <c r="C1" s="61"/>
      <c r="D1" s="64" t="s">
        <v>123</v>
      </c>
      <c r="E1" s="62"/>
      <c r="K1" s="64"/>
    </row>
    <row r="2" spans="1:11" s="37" customFormat="1" ht="15.75" x14ac:dyDescent="0.25">
      <c r="A2" s="63" t="s">
        <v>94</v>
      </c>
      <c r="B2" s="61"/>
      <c r="C2" s="61"/>
      <c r="D2" s="61"/>
      <c r="E2" s="62"/>
    </row>
    <row r="3" spans="1:11" s="37" customFormat="1" ht="15" x14ac:dyDescent="0.2">
      <c r="A3" s="59" t="s">
        <v>95</v>
      </c>
      <c r="B3" s="61"/>
      <c r="C3" s="61"/>
      <c r="D3" s="61"/>
      <c r="E3" s="62"/>
    </row>
    <row r="4" spans="1:11" s="37" customFormat="1" ht="15" x14ac:dyDescent="0.2">
      <c r="A4" s="57"/>
      <c r="B4" s="61"/>
      <c r="C4" s="61"/>
      <c r="D4" s="61"/>
      <c r="E4" s="62"/>
    </row>
    <row r="5" spans="1:11" s="3" customFormat="1" ht="52.5" customHeight="1" x14ac:dyDescent="0.2">
      <c r="A5" s="484" t="s">
        <v>356</v>
      </c>
      <c r="B5" s="484"/>
      <c r="C5" s="484"/>
      <c r="D5" s="484"/>
    </row>
    <row r="6" spans="1:11" x14ac:dyDescent="0.2">
      <c r="D6" s="80" t="s">
        <v>37</v>
      </c>
      <c r="K6" s="351"/>
    </row>
    <row r="7" spans="1:11" s="45" customFormat="1" ht="14.25" x14ac:dyDescent="0.2">
      <c r="A7" s="75" t="s">
        <v>156</v>
      </c>
      <c r="B7" s="75" t="s">
        <v>160</v>
      </c>
      <c r="C7" s="123" t="s">
        <v>188</v>
      </c>
      <c r="D7" s="123" t="s">
        <v>189</v>
      </c>
    </row>
    <row r="8" spans="1:11" s="66" customFormat="1" ht="22.5" customHeight="1" x14ac:dyDescent="0.2">
      <c r="A8" s="61" t="s">
        <v>124</v>
      </c>
      <c r="B8" s="357" t="s">
        <v>0</v>
      </c>
      <c r="C8" s="391">
        <v>149995</v>
      </c>
      <c r="D8" s="391">
        <v>304950</v>
      </c>
      <c r="F8" s="223"/>
      <c r="G8" s="223"/>
    </row>
    <row r="9" spans="1:11" ht="14.25" x14ac:dyDescent="0.2">
      <c r="A9" s="61" t="s">
        <v>125</v>
      </c>
      <c r="B9" s="353" t="s">
        <v>1</v>
      </c>
      <c r="C9" s="377">
        <v>185000</v>
      </c>
      <c r="D9" s="377">
        <v>240000</v>
      </c>
      <c r="F9" s="223"/>
      <c r="G9" s="223"/>
    </row>
    <row r="10" spans="1:11" ht="14.25" x14ac:dyDescent="0.2">
      <c r="A10" s="61" t="s">
        <v>126</v>
      </c>
      <c r="B10" s="353" t="s">
        <v>2</v>
      </c>
      <c r="C10" s="377">
        <v>145000</v>
      </c>
      <c r="D10" s="377">
        <v>245000</v>
      </c>
      <c r="F10" s="223"/>
      <c r="G10" s="89"/>
    </row>
    <row r="11" spans="1:11" ht="14.25" x14ac:dyDescent="0.2">
      <c r="A11" s="61" t="s">
        <v>127</v>
      </c>
      <c r="B11" s="353" t="s">
        <v>3</v>
      </c>
      <c r="C11" s="377">
        <v>140000</v>
      </c>
      <c r="D11" s="377">
        <v>201100</v>
      </c>
      <c r="F11" s="223"/>
      <c r="G11" s="89"/>
    </row>
    <row r="12" spans="1:11" ht="14.25" x14ac:dyDescent="0.2">
      <c r="A12" s="61" t="s">
        <v>128</v>
      </c>
      <c r="B12" s="353" t="s">
        <v>73</v>
      </c>
      <c r="C12" s="377">
        <v>258794</v>
      </c>
      <c r="D12" s="377">
        <v>325000</v>
      </c>
      <c r="F12" s="223"/>
      <c r="G12" s="89"/>
    </row>
    <row r="13" spans="1:11" ht="14.25" x14ac:dyDescent="0.2">
      <c r="A13" s="61" t="s">
        <v>129</v>
      </c>
      <c r="B13" s="353" t="s">
        <v>4</v>
      </c>
      <c r="C13" s="377">
        <v>127000</v>
      </c>
      <c r="D13" s="377">
        <v>260000</v>
      </c>
      <c r="F13" s="223"/>
      <c r="G13" s="89"/>
    </row>
    <row r="14" spans="1:11" ht="14.25" x14ac:dyDescent="0.2">
      <c r="A14" s="61" t="s">
        <v>130</v>
      </c>
      <c r="B14" s="353" t="s">
        <v>5</v>
      </c>
      <c r="C14" s="377">
        <v>130000</v>
      </c>
      <c r="D14" s="377">
        <v>170000</v>
      </c>
      <c r="F14" s="223"/>
      <c r="G14" s="89"/>
    </row>
    <row r="15" spans="1:11" ht="14.25" x14ac:dyDescent="0.2">
      <c r="A15" s="61" t="s">
        <v>131</v>
      </c>
      <c r="B15" s="353" t="s">
        <v>6</v>
      </c>
      <c r="C15" s="377">
        <v>130000</v>
      </c>
      <c r="D15" s="377">
        <v>297995</v>
      </c>
      <c r="F15" s="223"/>
      <c r="G15" s="89"/>
    </row>
    <row r="16" spans="1:11" ht="14.25" x14ac:dyDescent="0.2">
      <c r="A16" s="61" t="s">
        <v>132</v>
      </c>
      <c r="B16" s="353" t="s">
        <v>7</v>
      </c>
      <c r="C16" s="377">
        <v>106000</v>
      </c>
      <c r="D16" s="377">
        <v>145000</v>
      </c>
      <c r="F16" s="223"/>
      <c r="G16" s="89"/>
    </row>
    <row r="17" spans="1:7" ht="14.25" x14ac:dyDescent="0.2">
      <c r="A17" s="61" t="s">
        <v>133</v>
      </c>
      <c r="B17" s="353" t="s">
        <v>8</v>
      </c>
      <c r="C17" s="377">
        <v>240000</v>
      </c>
      <c r="D17" s="377">
        <v>324247.5</v>
      </c>
      <c r="F17" s="223"/>
      <c r="G17" s="89"/>
    </row>
    <row r="18" spans="1:7" ht="14.25" x14ac:dyDescent="0.2">
      <c r="A18" s="61" t="s">
        <v>134</v>
      </c>
      <c r="B18" s="353" t="s">
        <v>9</v>
      </c>
      <c r="C18" s="377">
        <v>230000</v>
      </c>
      <c r="D18" s="377">
        <v>328000</v>
      </c>
      <c r="F18" s="223"/>
      <c r="G18" s="89"/>
    </row>
    <row r="19" spans="1:7" ht="14.25" x14ac:dyDescent="0.2">
      <c r="A19" s="61" t="s">
        <v>135</v>
      </c>
      <c r="B19" s="353" t="s">
        <v>10</v>
      </c>
      <c r="C19" s="377">
        <v>253000</v>
      </c>
      <c r="D19" s="377">
        <v>349995</v>
      </c>
      <c r="F19" s="223"/>
      <c r="G19" s="89"/>
    </row>
    <row r="20" spans="1:7" ht="14.25" x14ac:dyDescent="0.2">
      <c r="A20" s="61" t="s">
        <v>136</v>
      </c>
      <c r="B20" s="353" t="s">
        <v>11</v>
      </c>
      <c r="C20" s="377">
        <v>138765</v>
      </c>
      <c r="D20" s="377">
        <v>220000</v>
      </c>
      <c r="F20" s="223"/>
      <c r="G20" s="89"/>
    </row>
    <row r="21" spans="1:7" ht="14.25" x14ac:dyDescent="0.2">
      <c r="A21" s="61" t="s">
        <v>137</v>
      </c>
      <c r="B21" s="353" t="s">
        <v>12</v>
      </c>
      <c r="C21" s="377">
        <v>140000</v>
      </c>
      <c r="D21" s="377">
        <v>219995</v>
      </c>
      <c r="F21" s="223"/>
      <c r="G21" s="89"/>
    </row>
    <row r="22" spans="1:7" ht="14.25" x14ac:dyDescent="0.2">
      <c r="A22" s="61" t="s">
        <v>138</v>
      </c>
      <c r="B22" s="353" t="s">
        <v>13</v>
      </c>
      <c r="C22" s="377">
        <v>163000</v>
      </c>
      <c r="D22" s="377">
        <v>275497.5</v>
      </c>
      <c r="F22" s="223"/>
      <c r="G22" s="89"/>
    </row>
    <row r="23" spans="1:7" ht="14.25" x14ac:dyDescent="0.2">
      <c r="A23" s="61" t="s">
        <v>139</v>
      </c>
      <c r="B23" s="353" t="s">
        <v>14</v>
      </c>
      <c r="C23" s="377">
        <v>174275</v>
      </c>
      <c r="D23" s="377">
        <v>226000</v>
      </c>
      <c r="F23" s="223"/>
      <c r="G23" s="89"/>
    </row>
    <row r="24" spans="1:7" ht="14.25" x14ac:dyDescent="0.2">
      <c r="A24" s="61" t="s">
        <v>140</v>
      </c>
      <c r="B24" s="353" t="s">
        <v>15</v>
      </c>
      <c r="C24" s="377">
        <v>93500</v>
      </c>
      <c r="D24" s="377">
        <v>225150</v>
      </c>
      <c r="F24" s="223"/>
      <c r="G24" s="89"/>
    </row>
    <row r="25" spans="1:7" ht="14.25" x14ac:dyDescent="0.2">
      <c r="A25" s="61" t="s">
        <v>141</v>
      </c>
      <c r="B25" s="353" t="s">
        <v>16</v>
      </c>
      <c r="C25" s="377">
        <v>211311</v>
      </c>
      <c r="D25" s="377">
        <v>336000</v>
      </c>
      <c r="F25" s="223"/>
      <c r="G25" s="89"/>
    </row>
    <row r="26" spans="1:7" ht="14.25" x14ac:dyDescent="0.2">
      <c r="A26" s="61" t="s">
        <v>142</v>
      </c>
      <c r="B26" s="353" t="s">
        <v>17</v>
      </c>
      <c r="C26" s="377">
        <v>150014</v>
      </c>
      <c r="D26" s="377">
        <v>197000</v>
      </c>
      <c r="F26" s="223"/>
      <c r="G26" s="89"/>
    </row>
    <row r="27" spans="1:7" ht="14.25" x14ac:dyDescent="0.2">
      <c r="A27" s="61" t="s">
        <v>143</v>
      </c>
      <c r="B27" s="353" t="s">
        <v>30</v>
      </c>
      <c r="C27" s="377">
        <v>125000</v>
      </c>
      <c r="D27" s="377">
        <v>135000</v>
      </c>
      <c r="F27" s="223"/>
      <c r="G27" s="89"/>
    </row>
    <row r="28" spans="1:7" ht="14.25" x14ac:dyDescent="0.2">
      <c r="A28" s="61" t="s">
        <v>144</v>
      </c>
      <c r="B28" s="353" t="s">
        <v>18</v>
      </c>
      <c r="C28" s="377">
        <v>105000</v>
      </c>
      <c r="D28" s="377">
        <v>201500</v>
      </c>
      <c r="F28" s="223"/>
      <c r="G28" s="89"/>
    </row>
    <row r="29" spans="1:7" ht="14.25" x14ac:dyDescent="0.2">
      <c r="A29" s="61" t="s">
        <v>145</v>
      </c>
      <c r="B29" s="353" t="s">
        <v>19</v>
      </c>
      <c r="C29" s="377">
        <v>121500</v>
      </c>
      <c r="D29" s="377">
        <v>201000</v>
      </c>
      <c r="F29" s="223"/>
      <c r="G29" s="89"/>
    </row>
    <row r="30" spans="1:7" ht="14.25" x14ac:dyDescent="0.2">
      <c r="A30" s="61" t="s">
        <v>146</v>
      </c>
      <c r="B30" s="353" t="s">
        <v>20</v>
      </c>
      <c r="C30" s="377">
        <v>172250</v>
      </c>
      <c r="D30" s="377">
        <v>190000</v>
      </c>
      <c r="F30" s="223"/>
      <c r="G30" s="89"/>
    </row>
    <row r="31" spans="1:7" ht="14.25" x14ac:dyDescent="0.2">
      <c r="A31" s="61" t="s">
        <v>147</v>
      </c>
      <c r="B31" s="353" t="s">
        <v>21</v>
      </c>
      <c r="C31" s="377">
        <v>172300</v>
      </c>
      <c r="D31" s="377">
        <v>250000</v>
      </c>
      <c r="F31" s="223"/>
      <c r="G31" s="89"/>
    </row>
    <row r="32" spans="1:7" ht="14.25" x14ac:dyDescent="0.2">
      <c r="A32" s="61" t="s">
        <v>148</v>
      </c>
      <c r="B32" s="353" t="s">
        <v>22</v>
      </c>
      <c r="C32" s="377">
        <v>132500</v>
      </c>
      <c r="D32" s="377">
        <v>289997.5</v>
      </c>
      <c r="F32" s="223"/>
      <c r="G32" s="89"/>
    </row>
    <row r="33" spans="1:13" ht="14.25" x14ac:dyDescent="0.2">
      <c r="A33" s="61" t="s">
        <v>149</v>
      </c>
      <c r="B33" s="353" t="s">
        <v>23</v>
      </c>
      <c r="C33" s="377">
        <v>132125</v>
      </c>
      <c r="D33" s="377">
        <v>250000</v>
      </c>
      <c r="F33" s="223"/>
      <c r="G33" s="89"/>
    </row>
    <row r="34" spans="1:13" ht="14.25" x14ac:dyDescent="0.2">
      <c r="A34" s="61" t="s">
        <v>150</v>
      </c>
      <c r="B34" s="353" t="s">
        <v>24</v>
      </c>
      <c r="C34" s="377">
        <v>180000</v>
      </c>
      <c r="D34" s="377">
        <v>162150</v>
      </c>
      <c r="F34" s="223"/>
      <c r="G34" s="89"/>
    </row>
    <row r="35" spans="1:13" ht="14.25" x14ac:dyDescent="0.2">
      <c r="A35" s="61" t="s">
        <v>151</v>
      </c>
      <c r="B35" s="353" t="s">
        <v>25</v>
      </c>
      <c r="C35" s="377">
        <v>152000</v>
      </c>
      <c r="D35" s="377">
        <v>190000</v>
      </c>
      <c r="F35" s="223"/>
      <c r="G35" s="89"/>
    </row>
    <row r="36" spans="1:13" ht="14.25" x14ac:dyDescent="0.2">
      <c r="A36" s="61" t="s">
        <v>152</v>
      </c>
      <c r="B36" s="353" t="s">
        <v>26</v>
      </c>
      <c r="C36" s="377">
        <v>146100</v>
      </c>
      <c r="D36" s="377">
        <v>225000</v>
      </c>
      <c r="F36" s="223"/>
      <c r="G36" s="89"/>
    </row>
    <row r="37" spans="1:13" ht="14.25" x14ac:dyDescent="0.2">
      <c r="A37" s="61" t="s">
        <v>153</v>
      </c>
      <c r="B37" s="353" t="s">
        <v>27</v>
      </c>
      <c r="C37" s="377">
        <v>175018</v>
      </c>
      <c r="D37" s="377">
        <v>255000</v>
      </c>
      <c r="F37" s="223"/>
      <c r="G37" s="89"/>
    </row>
    <row r="38" spans="1:13" ht="14.25" x14ac:dyDescent="0.2">
      <c r="A38" s="61" t="s">
        <v>154</v>
      </c>
      <c r="B38" s="353" t="s">
        <v>28</v>
      </c>
      <c r="C38" s="377">
        <v>112000</v>
      </c>
      <c r="D38" s="377">
        <v>352000</v>
      </c>
      <c r="F38" s="223"/>
      <c r="G38" s="89"/>
    </row>
    <row r="39" spans="1:13" ht="20.25" customHeight="1" x14ac:dyDescent="0.2">
      <c r="A39" s="289" t="s">
        <v>155</v>
      </c>
      <c r="B39" s="353" t="s">
        <v>29</v>
      </c>
      <c r="C39" s="377">
        <v>180000</v>
      </c>
      <c r="D39" s="377">
        <v>328995</v>
      </c>
      <c r="F39" s="392"/>
      <c r="G39" s="89"/>
    </row>
    <row r="40" spans="1:13" ht="15" x14ac:dyDescent="0.25">
      <c r="A40" s="79" t="s">
        <v>157</v>
      </c>
      <c r="B40" s="95" t="s">
        <v>36</v>
      </c>
      <c r="C40" s="216">
        <v>165000</v>
      </c>
      <c r="D40" s="216">
        <v>236000</v>
      </c>
      <c r="F40" s="17"/>
      <c r="G40" s="17"/>
    </row>
    <row r="42" spans="1:13" ht="14.25" x14ac:dyDescent="0.2">
      <c r="A42" s="356" t="s">
        <v>287</v>
      </c>
    </row>
    <row r="43" spans="1:13" ht="14.25" x14ac:dyDescent="0.2">
      <c r="A43" s="356" t="s">
        <v>350</v>
      </c>
    </row>
    <row r="44" spans="1:13" x14ac:dyDescent="0.2">
      <c r="A44" s="278" t="s">
        <v>351</v>
      </c>
    </row>
    <row r="46" spans="1:13" x14ac:dyDescent="0.2">
      <c r="A46" s="3"/>
      <c r="B46" s="3"/>
      <c r="C46" s="3"/>
      <c r="D46" s="3"/>
      <c r="E46" s="3"/>
      <c r="F46" s="3"/>
      <c r="G46" s="3"/>
      <c r="H46" s="3"/>
      <c r="I46" s="3"/>
      <c r="J46" s="3"/>
      <c r="K46" s="3"/>
      <c r="L46" s="3"/>
      <c r="M46" s="3"/>
    </row>
    <row r="47" spans="1:13" x14ac:dyDescent="0.2">
      <c r="A47" s="73" t="s">
        <v>162</v>
      </c>
      <c r="B47" s="7"/>
      <c r="C47" s="3"/>
      <c r="D47" s="48" t="s">
        <v>81</v>
      </c>
      <c r="E47" s="3"/>
      <c r="F47" s="3"/>
      <c r="G47" s="3"/>
      <c r="H47" s="48"/>
      <c r="I47" s="3"/>
    </row>
    <row r="48" spans="1:13" x14ac:dyDescent="0.2">
      <c r="A48" s="73" t="s">
        <v>163</v>
      </c>
      <c r="B48" s="3"/>
      <c r="C48" s="3"/>
      <c r="D48" s="49" t="s">
        <v>244</v>
      </c>
      <c r="E48" s="3"/>
      <c r="F48" s="3"/>
      <c r="G48" s="3"/>
      <c r="H48" s="49"/>
      <c r="I48" s="3"/>
    </row>
    <row r="49" spans="1:9" x14ac:dyDescent="0.2">
      <c r="A49" s="3"/>
      <c r="B49" s="3"/>
      <c r="C49" s="3"/>
      <c r="D49" s="50" t="s">
        <v>243</v>
      </c>
      <c r="E49" s="3"/>
      <c r="F49" s="3"/>
      <c r="G49" s="3"/>
      <c r="H49" s="50"/>
      <c r="I49" s="3"/>
    </row>
    <row r="50" spans="1:9" x14ac:dyDescent="0.2">
      <c r="A50" s="3"/>
      <c r="B50" s="3"/>
      <c r="C50" s="3"/>
      <c r="D50" s="3"/>
      <c r="E50" s="3"/>
      <c r="F50" s="3"/>
      <c r="G50" s="3"/>
      <c r="H50" s="3"/>
      <c r="I50" s="3"/>
    </row>
    <row r="51" spans="1:9" x14ac:dyDescent="0.2">
      <c r="A51" s="3"/>
    </row>
    <row r="52" spans="1:9" x14ac:dyDescent="0.2">
      <c r="A52" s="7" t="s">
        <v>40</v>
      </c>
    </row>
  </sheetData>
  <mergeCells count="1">
    <mergeCell ref="A5:D5"/>
  </mergeCells>
  <hyperlinks>
    <hyperlink ref="A3" r:id="rId1" xr:uid="{C7DF53F9-7F80-49F4-B3B2-FA3FFC6C3534}"/>
    <hyperlink ref="A44" r:id="rId2" xr:uid="{1315A500-9674-43C3-858A-C1D802714762}"/>
    <hyperlink ref="A52" location="Index!A1" display="Back to index" xr:uid="{4A58B1C6-A403-406A-99A7-1657542C4F94}"/>
    <hyperlink ref="D1" location="Index!A1" display="Return to contents" xr:uid="{FECCF312-B10B-4802-A303-DE4DFDDBA714}"/>
  </hyperlinks>
  <pageMargins left="0.7" right="0.7" top="0.75" bottom="0.75" header="0.3" footer="0.3"/>
  <pageSetup paperSize="9" orientation="portrait"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9">
    <pageSetUpPr fitToPage="1"/>
  </sheetPr>
  <dimension ref="A1:J59"/>
  <sheetViews>
    <sheetView workbookViewId="0"/>
  </sheetViews>
  <sheetFormatPr defaultColWidth="9" defaultRowHeight="12.75" x14ac:dyDescent="0.2"/>
  <cols>
    <col min="1" max="1" width="10.7109375" style="3" customWidth="1"/>
    <col min="2" max="7" width="15.7109375" style="3" customWidth="1"/>
    <col min="8" max="16384" width="9" style="3"/>
  </cols>
  <sheetData>
    <row r="1" spans="1:10" s="37" customFormat="1" ht="12.75" customHeight="1" x14ac:dyDescent="0.2">
      <c r="A1" s="61"/>
      <c r="B1" s="61"/>
      <c r="C1" s="61"/>
      <c r="D1" s="64"/>
      <c r="E1" s="62"/>
      <c r="F1" s="64"/>
      <c r="G1" s="64" t="s">
        <v>123</v>
      </c>
    </row>
    <row r="2" spans="1:10" s="37" customFormat="1" ht="15.75" x14ac:dyDescent="0.25">
      <c r="A2" s="63" t="s">
        <v>94</v>
      </c>
      <c r="B2" s="61"/>
      <c r="C2" s="61"/>
      <c r="D2" s="61"/>
      <c r="E2" s="62"/>
    </row>
    <row r="3" spans="1:10" s="37" customFormat="1" ht="15" x14ac:dyDescent="0.2">
      <c r="A3" s="59" t="s">
        <v>95</v>
      </c>
      <c r="B3" s="61"/>
      <c r="C3" s="61"/>
      <c r="D3" s="61"/>
      <c r="E3" s="62"/>
    </row>
    <row r="4" spans="1:10" s="37" customFormat="1" ht="15" x14ac:dyDescent="0.2">
      <c r="A4" s="57"/>
      <c r="B4" s="61"/>
      <c r="C4" s="61"/>
      <c r="D4" s="61"/>
      <c r="E4" s="62"/>
    </row>
    <row r="5" spans="1:10" ht="38.25" customHeight="1" x14ac:dyDescent="0.2">
      <c r="A5" s="484" t="s">
        <v>292</v>
      </c>
      <c r="B5" s="484"/>
      <c r="C5" s="484"/>
      <c r="D5" s="484"/>
      <c r="E5" s="484"/>
      <c r="F5" s="484"/>
      <c r="G5" s="484"/>
    </row>
    <row r="6" spans="1:10" x14ac:dyDescent="0.2">
      <c r="A6" s="36"/>
      <c r="B6" s="36"/>
      <c r="C6" s="36"/>
      <c r="D6" s="36"/>
      <c r="E6" s="36"/>
      <c r="F6" s="133"/>
      <c r="G6" s="133" t="s">
        <v>202</v>
      </c>
    </row>
    <row r="7" spans="1:10" ht="28.15" customHeight="1" x14ac:dyDescent="0.25">
      <c r="A7" s="78"/>
      <c r="B7" s="486" t="s">
        <v>31</v>
      </c>
      <c r="C7" s="486"/>
      <c r="D7" s="486" t="s">
        <v>83</v>
      </c>
      <c r="E7" s="486"/>
      <c r="F7" s="487" t="s">
        <v>173</v>
      </c>
      <c r="G7" s="487"/>
    </row>
    <row r="8" spans="1:10" ht="29.25" x14ac:dyDescent="0.25">
      <c r="A8" s="135" t="s">
        <v>62</v>
      </c>
      <c r="B8" s="123" t="s">
        <v>59</v>
      </c>
      <c r="C8" s="201" t="s">
        <v>174</v>
      </c>
      <c r="D8" s="123" t="s">
        <v>59</v>
      </c>
      <c r="E8" s="201" t="s">
        <v>174</v>
      </c>
      <c r="F8" s="136" t="s">
        <v>59</v>
      </c>
      <c r="G8" s="203" t="s">
        <v>172</v>
      </c>
    </row>
    <row r="9" spans="1:10" s="2" customFormat="1" ht="22.5" customHeight="1" x14ac:dyDescent="0.25">
      <c r="A9" s="137" t="s">
        <v>41</v>
      </c>
      <c r="B9" s="148">
        <v>24177</v>
      </c>
      <c r="C9" s="395">
        <v>18.68869186113</v>
      </c>
      <c r="D9" s="148">
        <v>105190</v>
      </c>
      <c r="E9" s="396">
        <v>81.311308138859999</v>
      </c>
      <c r="F9" s="131">
        <v>129367</v>
      </c>
      <c r="G9" s="313">
        <v>100</v>
      </c>
      <c r="I9" s="291"/>
      <c r="J9" s="291"/>
    </row>
    <row r="10" spans="1:10" ht="12.75" customHeight="1" x14ac:dyDescent="0.2">
      <c r="A10" s="137" t="s">
        <v>42</v>
      </c>
      <c r="B10" s="89">
        <v>24419</v>
      </c>
      <c r="C10" s="232">
        <v>19.02502493143</v>
      </c>
      <c r="D10" s="89">
        <v>103933</v>
      </c>
      <c r="E10" s="202">
        <v>80.974975068559999</v>
      </c>
      <c r="F10" s="141">
        <v>128352</v>
      </c>
      <c r="G10" s="192">
        <v>100</v>
      </c>
      <c r="I10" s="18"/>
      <c r="J10" s="18"/>
    </row>
    <row r="11" spans="1:10" ht="12.75" customHeight="1" x14ac:dyDescent="0.2">
      <c r="A11" s="137" t="s">
        <v>43</v>
      </c>
      <c r="B11" s="89">
        <v>25376</v>
      </c>
      <c r="C11" s="232">
        <v>17.94510957576</v>
      </c>
      <c r="D11" s="89">
        <v>116033</v>
      </c>
      <c r="E11" s="202">
        <v>82.054890424229995</v>
      </c>
      <c r="F11" s="141">
        <v>141409</v>
      </c>
      <c r="G11" s="192">
        <v>100</v>
      </c>
      <c r="I11" s="18"/>
      <c r="J11" s="18"/>
    </row>
    <row r="12" spans="1:10" ht="12.75" customHeight="1" x14ac:dyDescent="0.2">
      <c r="A12" s="137" t="s">
        <v>44</v>
      </c>
      <c r="B12" s="89">
        <v>25295</v>
      </c>
      <c r="C12" s="232">
        <v>16.907631327410002</v>
      </c>
      <c r="D12" s="89">
        <v>124312</v>
      </c>
      <c r="E12" s="202">
        <v>83.092368672579994</v>
      </c>
      <c r="F12" s="141">
        <v>149607</v>
      </c>
      <c r="G12" s="192">
        <v>100</v>
      </c>
      <c r="I12" s="18"/>
      <c r="J12" s="18"/>
    </row>
    <row r="13" spans="1:10" ht="15" x14ac:dyDescent="0.2">
      <c r="A13" s="137" t="s">
        <v>45</v>
      </c>
      <c r="B13" s="89">
        <v>22827</v>
      </c>
      <c r="C13" s="232">
        <v>15.46963946869</v>
      </c>
      <c r="D13" s="89">
        <v>124733</v>
      </c>
      <c r="E13" s="202">
        <v>84.530360531300005</v>
      </c>
      <c r="F13" s="141">
        <v>147560</v>
      </c>
      <c r="G13" s="192">
        <v>100</v>
      </c>
      <c r="I13" s="18"/>
      <c r="J13" s="18"/>
    </row>
    <row r="14" spans="1:10" ht="15" x14ac:dyDescent="0.2">
      <c r="A14" s="137" t="s">
        <v>46</v>
      </c>
      <c r="B14" s="89">
        <v>18213</v>
      </c>
      <c r="C14" s="232">
        <v>21.1680613668</v>
      </c>
      <c r="D14" s="89">
        <v>67827</v>
      </c>
      <c r="E14" s="202">
        <v>78.831938633190006</v>
      </c>
      <c r="F14" s="141">
        <v>86040</v>
      </c>
      <c r="G14" s="192">
        <v>100</v>
      </c>
      <c r="I14" s="18"/>
      <c r="J14" s="134"/>
    </row>
    <row r="15" spans="1:10" ht="15" x14ac:dyDescent="0.2">
      <c r="A15" s="137" t="s">
        <v>47</v>
      </c>
      <c r="B15" s="89">
        <v>18661</v>
      </c>
      <c r="C15" s="232">
        <v>26.081062194259999</v>
      </c>
      <c r="D15" s="89">
        <v>52889</v>
      </c>
      <c r="E15" s="202">
        <v>73.918937805729996</v>
      </c>
      <c r="F15" s="141">
        <v>71550</v>
      </c>
      <c r="G15" s="192">
        <v>100</v>
      </c>
      <c r="I15" s="18"/>
      <c r="J15" s="18"/>
    </row>
    <row r="16" spans="1:10" ht="15" x14ac:dyDescent="0.2">
      <c r="A16" s="137" t="s">
        <v>48</v>
      </c>
      <c r="B16" s="89">
        <v>19975</v>
      </c>
      <c r="C16" s="232">
        <v>27.85020146954</v>
      </c>
      <c r="D16" s="89">
        <v>51748</v>
      </c>
      <c r="E16" s="202">
        <v>72.149798530449999</v>
      </c>
      <c r="F16" s="141">
        <v>71723</v>
      </c>
      <c r="G16" s="192">
        <v>100</v>
      </c>
      <c r="I16" s="18"/>
      <c r="J16" s="18"/>
    </row>
    <row r="17" spans="1:10" ht="15" x14ac:dyDescent="0.2">
      <c r="A17" s="137" t="s">
        <v>49</v>
      </c>
      <c r="B17" s="89">
        <v>20189</v>
      </c>
      <c r="C17" s="232">
        <v>28.737562808700002</v>
      </c>
      <c r="D17" s="89">
        <v>50064</v>
      </c>
      <c r="E17" s="202">
        <v>71.262437191290005</v>
      </c>
      <c r="F17" s="141">
        <v>70253</v>
      </c>
      <c r="G17" s="192">
        <v>100</v>
      </c>
      <c r="I17" s="18"/>
      <c r="J17" s="18"/>
    </row>
    <row r="18" spans="1:10" ht="15" x14ac:dyDescent="0.2">
      <c r="A18" s="137" t="s">
        <v>50</v>
      </c>
      <c r="B18" s="89">
        <v>22099</v>
      </c>
      <c r="C18" s="232">
        <v>30.380390701250001</v>
      </c>
      <c r="D18" s="89">
        <v>50642</v>
      </c>
      <c r="E18" s="202">
        <v>69.619609298740002</v>
      </c>
      <c r="F18" s="141">
        <v>72741</v>
      </c>
      <c r="G18" s="192">
        <v>100</v>
      </c>
      <c r="I18" s="18"/>
      <c r="J18" s="18"/>
    </row>
    <row r="19" spans="1:10" ht="15" x14ac:dyDescent="0.2">
      <c r="A19" s="137" t="s">
        <v>51</v>
      </c>
      <c r="B19" s="89">
        <v>26690</v>
      </c>
      <c r="C19" s="232">
        <v>30.58710276303</v>
      </c>
      <c r="D19" s="89">
        <v>60569</v>
      </c>
      <c r="E19" s="202">
        <v>69.412897236960006</v>
      </c>
      <c r="F19" s="141">
        <v>87259</v>
      </c>
      <c r="G19" s="192">
        <v>100</v>
      </c>
      <c r="I19" s="18"/>
      <c r="J19" s="18"/>
    </row>
    <row r="20" spans="1:10" ht="15" x14ac:dyDescent="0.2">
      <c r="A20" s="137" t="s">
        <v>52</v>
      </c>
      <c r="B20" s="89">
        <v>29060</v>
      </c>
      <c r="C20" s="232">
        <v>31.3907642452</v>
      </c>
      <c r="D20" s="89">
        <v>63515</v>
      </c>
      <c r="E20" s="202">
        <v>68.609235754790006</v>
      </c>
      <c r="F20" s="141">
        <v>92575</v>
      </c>
      <c r="G20" s="192">
        <v>100</v>
      </c>
      <c r="I20" s="18"/>
      <c r="J20" s="18"/>
    </row>
    <row r="21" spans="1:10" ht="15" x14ac:dyDescent="0.2">
      <c r="A21" s="137" t="s">
        <v>53</v>
      </c>
      <c r="B21" s="89">
        <v>30372</v>
      </c>
      <c r="C21" s="232">
        <v>30.445678542069999</v>
      </c>
      <c r="D21" s="89">
        <v>69386</v>
      </c>
      <c r="E21" s="202">
        <v>69.554321457919997</v>
      </c>
      <c r="F21" s="141">
        <v>99758</v>
      </c>
      <c r="G21" s="192">
        <v>100</v>
      </c>
      <c r="I21" s="18"/>
      <c r="J21" s="18"/>
    </row>
    <row r="22" spans="1:10" ht="15" x14ac:dyDescent="0.2">
      <c r="A22" s="137" t="s">
        <v>54</v>
      </c>
      <c r="B22" s="89">
        <v>31049</v>
      </c>
      <c r="C22" s="232">
        <v>30.95551434667</v>
      </c>
      <c r="D22" s="89">
        <v>69253</v>
      </c>
      <c r="E22" s="202">
        <v>69.044485653319995</v>
      </c>
      <c r="F22" s="141">
        <v>100302</v>
      </c>
      <c r="G22" s="192">
        <v>100</v>
      </c>
      <c r="I22" s="18"/>
      <c r="J22" s="18"/>
    </row>
    <row r="23" spans="1:10" ht="15" x14ac:dyDescent="0.2">
      <c r="A23" s="137" t="s">
        <v>55</v>
      </c>
      <c r="B23" s="89">
        <v>31777</v>
      </c>
      <c r="C23" s="232">
        <v>30.929229810879999</v>
      </c>
      <c r="D23" s="89">
        <v>70964</v>
      </c>
      <c r="E23" s="202">
        <v>69.070770189109993</v>
      </c>
      <c r="F23" s="141">
        <v>102741</v>
      </c>
      <c r="G23" s="192">
        <v>100</v>
      </c>
      <c r="I23" s="18"/>
      <c r="J23" s="18"/>
    </row>
    <row r="24" spans="1:10" ht="15" x14ac:dyDescent="0.2">
      <c r="A24" s="137" t="s">
        <v>70</v>
      </c>
      <c r="B24" s="89">
        <v>31692</v>
      </c>
      <c r="C24" s="232">
        <v>31.03650893136</v>
      </c>
      <c r="D24" s="89">
        <v>70420</v>
      </c>
      <c r="E24" s="202">
        <v>68.963491068630006</v>
      </c>
      <c r="F24" s="141">
        <v>102112</v>
      </c>
      <c r="G24" s="192">
        <v>100</v>
      </c>
      <c r="I24" s="18"/>
      <c r="J24" s="18"/>
    </row>
    <row r="25" spans="1:10" ht="15" x14ac:dyDescent="0.2">
      <c r="A25" s="78" t="s">
        <v>92</v>
      </c>
      <c r="B25" s="89">
        <v>31017</v>
      </c>
      <c r="C25" s="232">
        <v>30.445238422420001</v>
      </c>
      <c r="D25" s="89">
        <v>70861</v>
      </c>
      <c r="E25" s="202">
        <v>69.554761577570005</v>
      </c>
      <c r="F25" s="141">
        <v>101878</v>
      </c>
      <c r="G25" s="192">
        <v>100</v>
      </c>
      <c r="I25" s="18"/>
      <c r="J25" s="18"/>
    </row>
    <row r="26" spans="1:10" ht="15" x14ac:dyDescent="0.2">
      <c r="A26" s="78" t="s">
        <v>223</v>
      </c>
      <c r="B26" s="89">
        <v>29935</v>
      </c>
      <c r="C26" s="232">
        <v>31.552707303439998</v>
      </c>
      <c r="D26" s="89">
        <v>64938</v>
      </c>
      <c r="E26" s="202">
        <v>68.447292696549994</v>
      </c>
      <c r="F26" s="141">
        <v>94873</v>
      </c>
      <c r="G26" s="192">
        <v>100</v>
      </c>
      <c r="I26" s="18"/>
      <c r="J26" s="18"/>
    </row>
    <row r="27" spans="1:10" ht="15" x14ac:dyDescent="0.2">
      <c r="A27" s="78" t="s">
        <v>234</v>
      </c>
      <c r="B27" s="89">
        <v>35245</v>
      </c>
      <c r="C27" s="232">
        <v>32.108044092189999</v>
      </c>
      <c r="D27" s="89">
        <v>74525</v>
      </c>
      <c r="E27" s="202">
        <v>67.891955907799996</v>
      </c>
      <c r="F27" s="141">
        <v>109770</v>
      </c>
      <c r="G27" s="192">
        <v>100</v>
      </c>
      <c r="I27" s="18"/>
      <c r="J27" s="18"/>
    </row>
    <row r="28" spans="1:10" ht="24" customHeight="1" x14ac:dyDescent="0.2">
      <c r="A28" s="104" t="s">
        <v>242</v>
      </c>
      <c r="B28" s="393">
        <v>34930</v>
      </c>
      <c r="C28" s="265">
        <v>34.565335708269998</v>
      </c>
      <c r="D28" s="393">
        <v>66125</v>
      </c>
      <c r="E28" s="266">
        <v>65.434664291719997</v>
      </c>
      <c r="F28" s="394">
        <v>101055</v>
      </c>
      <c r="G28" s="267">
        <v>100</v>
      </c>
    </row>
    <row r="31" spans="1:10" x14ac:dyDescent="0.2">
      <c r="A31" s="73" t="s">
        <v>162</v>
      </c>
      <c r="G31" s="48" t="s">
        <v>81</v>
      </c>
    </row>
    <row r="32" spans="1:10" x14ac:dyDescent="0.2">
      <c r="A32" s="73" t="s">
        <v>163</v>
      </c>
      <c r="G32" s="49" t="s">
        <v>244</v>
      </c>
    </row>
    <row r="33" spans="1:7" x14ac:dyDescent="0.2">
      <c r="G33" s="50" t="s">
        <v>243</v>
      </c>
    </row>
    <row r="36" spans="1:7" x14ac:dyDescent="0.2">
      <c r="A36" s="7" t="s">
        <v>40</v>
      </c>
    </row>
    <row r="42" spans="1:7" ht="18" x14ac:dyDescent="0.25">
      <c r="D42" s="229"/>
    </row>
    <row r="43" spans="1:7" ht="18" x14ac:dyDescent="0.25">
      <c r="D43" s="229"/>
    </row>
    <row r="44" spans="1:7" ht="18" x14ac:dyDescent="0.25">
      <c r="D44" s="229"/>
    </row>
    <row r="45" spans="1:7" ht="18" x14ac:dyDescent="0.25">
      <c r="D45" s="229"/>
    </row>
    <row r="46" spans="1:7" ht="18" x14ac:dyDescent="0.25">
      <c r="D46" s="229"/>
    </row>
    <row r="47" spans="1:7" ht="18" x14ac:dyDescent="0.25">
      <c r="D47" s="229"/>
    </row>
    <row r="48" spans="1:7" ht="18" x14ac:dyDescent="0.25">
      <c r="D48" s="229"/>
    </row>
    <row r="49" spans="4:4" ht="18" x14ac:dyDescent="0.25">
      <c r="D49" s="229"/>
    </row>
    <row r="50" spans="4:4" ht="18" x14ac:dyDescent="0.25">
      <c r="D50" s="229"/>
    </row>
    <row r="51" spans="4:4" ht="18" x14ac:dyDescent="0.25">
      <c r="D51" s="229"/>
    </row>
    <row r="52" spans="4:4" ht="18" x14ac:dyDescent="0.25">
      <c r="D52" s="229"/>
    </row>
    <row r="53" spans="4:4" ht="18" x14ac:dyDescent="0.25">
      <c r="D53" s="229"/>
    </row>
    <row r="54" spans="4:4" ht="18" x14ac:dyDescent="0.25">
      <c r="D54" s="229"/>
    </row>
    <row r="55" spans="4:4" ht="18" x14ac:dyDescent="0.25">
      <c r="D55" s="229"/>
    </row>
    <row r="56" spans="4:4" ht="18" x14ac:dyDescent="0.25">
      <c r="D56" s="229"/>
    </row>
    <row r="57" spans="4:4" ht="18" x14ac:dyDescent="0.25">
      <c r="D57" s="229"/>
    </row>
    <row r="58" spans="4:4" ht="18" x14ac:dyDescent="0.25">
      <c r="D58" s="229"/>
    </row>
    <row r="59" spans="4:4" ht="18" x14ac:dyDescent="0.25">
      <c r="D59" s="229"/>
    </row>
  </sheetData>
  <mergeCells count="4">
    <mergeCell ref="B7:C7"/>
    <mergeCell ref="D7:E7"/>
    <mergeCell ref="F7:G7"/>
    <mergeCell ref="A5:G5"/>
  </mergeCells>
  <hyperlinks>
    <hyperlink ref="A3" r:id="rId1" xr:uid="{00000000-0004-0000-1F00-000000000000}"/>
    <hyperlink ref="A36" location="Index!A1" display="Back to index" xr:uid="{00000000-0004-0000-1F00-000001000000}"/>
    <hyperlink ref="G1" location="Index!A1" display="Return to contents" xr:uid="{00000000-0004-0000-1F00-000002000000}"/>
  </hyperlinks>
  <pageMargins left="0.7" right="0.7" top="0.75" bottom="0.75" header="0.3" footer="0.3"/>
  <pageSetup paperSize="9" fitToHeight="0" orientation="landscape"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0">
    <pageSetUpPr fitToPage="1"/>
  </sheetPr>
  <dimension ref="A1:K48"/>
  <sheetViews>
    <sheetView zoomScale="85" zoomScaleNormal="85" workbookViewId="0">
      <selection activeCell="A2" sqref="A2"/>
    </sheetView>
  </sheetViews>
  <sheetFormatPr defaultColWidth="9" defaultRowHeight="12.75" x14ac:dyDescent="0.2"/>
  <cols>
    <col min="1" max="1" width="14.85546875" style="3" customWidth="1"/>
    <col min="2" max="2" width="23.42578125" style="3" customWidth="1"/>
    <col min="3" max="3" width="18.7109375" style="3" customWidth="1"/>
    <col min="4" max="4" width="16.7109375" style="3" customWidth="1"/>
    <col min="5" max="6" width="18.7109375" style="3" customWidth="1"/>
    <col min="7" max="16384" width="9" style="3"/>
  </cols>
  <sheetData>
    <row r="1" spans="1:7" s="37" customFormat="1" ht="12.75" customHeight="1" x14ac:dyDescent="0.2">
      <c r="A1" s="61"/>
      <c r="B1" s="61"/>
      <c r="C1" s="61"/>
      <c r="D1" s="64"/>
      <c r="E1" s="62"/>
      <c r="F1" s="64" t="s">
        <v>123</v>
      </c>
    </row>
    <row r="2" spans="1:7" s="37" customFormat="1" ht="15.75" x14ac:dyDescent="0.25">
      <c r="A2" s="63" t="s">
        <v>94</v>
      </c>
      <c r="B2" s="61"/>
      <c r="C2" s="61"/>
      <c r="D2" s="61"/>
      <c r="E2" s="62"/>
    </row>
    <row r="3" spans="1:7" s="37" customFormat="1" ht="15" x14ac:dyDescent="0.2">
      <c r="A3" s="59" t="s">
        <v>95</v>
      </c>
      <c r="B3" s="61"/>
      <c r="C3" s="61"/>
      <c r="D3" s="61"/>
      <c r="E3" s="62"/>
    </row>
    <row r="4" spans="1:7" s="37" customFormat="1" ht="15" x14ac:dyDescent="0.2">
      <c r="A4" s="57"/>
      <c r="B4" s="61"/>
      <c r="C4" s="61"/>
      <c r="D4" s="61"/>
      <c r="E4" s="62"/>
    </row>
    <row r="5" spans="1:7" ht="33" customHeight="1" x14ac:dyDescent="0.2">
      <c r="A5" s="484" t="s">
        <v>293</v>
      </c>
      <c r="B5" s="484"/>
      <c r="C5" s="484"/>
      <c r="D5" s="484"/>
      <c r="E5" s="484"/>
      <c r="F5" s="484"/>
    </row>
    <row r="6" spans="1:7" x14ac:dyDescent="0.2">
      <c r="E6" s="6"/>
      <c r="F6" s="80" t="s">
        <v>202</v>
      </c>
    </row>
    <row r="7" spans="1:7" ht="45" x14ac:dyDescent="0.25">
      <c r="A7" s="124" t="s">
        <v>156</v>
      </c>
      <c r="B7" s="146" t="s">
        <v>72</v>
      </c>
      <c r="C7" s="76" t="s">
        <v>31</v>
      </c>
      <c r="D7" s="123" t="s">
        <v>83</v>
      </c>
      <c r="E7" s="136" t="s">
        <v>173</v>
      </c>
      <c r="F7" s="204" t="s">
        <v>175</v>
      </c>
      <c r="G7" s="8"/>
    </row>
    <row r="8" spans="1:7" s="2" customFormat="1" ht="24.75" customHeight="1" x14ac:dyDescent="0.25">
      <c r="A8" s="61" t="s">
        <v>124</v>
      </c>
      <c r="B8" s="98" t="s">
        <v>0</v>
      </c>
      <c r="C8" s="148">
        <v>1516</v>
      </c>
      <c r="D8" s="148">
        <v>3052</v>
      </c>
      <c r="E8" s="131">
        <v>4568</v>
      </c>
      <c r="F8" s="397">
        <v>0.33187390542900003</v>
      </c>
    </row>
    <row r="9" spans="1:7" ht="15" x14ac:dyDescent="0.2">
      <c r="A9" s="61" t="s">
        <v>125</v>
      </c>
      <c r="B9" s="78" t="s">
        <v>1</v>
      </c>
      <c r="C9" s="89">
        <v>1666</v>
      </c>
      <c r="D9" s="89">
        <v>2791</v>
      </c>
      <c r="E9" s="141">
        <v>4457</v>
      </c>
      <c r="F9" s="230">
        <v>0.37379403185990001</v>
      </c>
    </row>
    <row r="10" spans="1:7" ht="15" x14ac:dyDescent="0.2">
      <c r="A10" s="61" t="s">
        <v>126</v>
      </c>
      <c r="B10" s="78" t="s">
        <v>2</v>
      </c>
      <c r="C10" s="89">
        <v>799</v>
      </c>
      <c r="D10" s="89">
        <v>1264</v>
      </c>
      <c r="E10" s="141">
        <v>2063</v>
      </c>
      <c r="F10" s="230">
        <v>0.38730004847299998</v>
      </c>
    </row>
    <row r="11" spans="1:7" ht="15" x14ac:dyDescent="0.2">
      <c r="A11" s="61" t="s">
        <v>127</v>
      </c>
      <c r="B11" s="78" t="s">
        <v>3</v>
      </c>
      <c r="C11" s="89">
        <v>987</v>
      </c>
      <c r="D11" s="89">
        <v>835</v>
      </c>
      <c r="E11" s="141">
        <v>1822</v>
      </c>
      <c r="F11" s="230">
        <v>0.54171240395169995</v>
      </c>
    </row>
    <row r="12" spans="1:7" ht="15" x14ac:dyDescent="0.2">
      <c r="A12" s="61" t="s">
        <v>128</v>
      </c>
      <c r="B12" s="78" t="s">
        <v>73</v>
      </c>
      <c r="C12" s="89">
        <v>3286</v>
      </c>
      <c r="D12" s="89">
        <v>7540</v>
      </c>
      <c r="E12" s="141">
        <v>10826</v>
      </c>
      <c r="F12" s="230">
        <v>0.3035285423979</v>
      </c>
    </row>
    <row r="13" spans="1:7" ht="15" x14ac:dyDescent="0.2">
      <c r="A13" s="61" t="s">
        <v>129</v>
      </c>
      <c r="B13" s="78" t="s">
        <v>4</v>
      </c>
      <c r="C13" s="89">
        <v>314</v>
      </c>
      <c r="D13" s="89">
        <v>593</v>
      </c>
      <c r="E13" s="141">
        <v>907</v>
      </c>
      <c r="F13" s="230">
        <v>0.34619625137810001</v>
      </c>
    </row>
    <row r="14" spans="1:7" ht="15" x14ac:dyDescent="0.2">
      <c r="A14" s="61" t="s">
        <v>130</v>
      </c>
      <c r="B14" s="78" t="s">
        <v>5</v>
      </c>
      <c r="C14" s="89">
        <v>1217</v>
      </c>
      <c r="D14" s="89">
        <v>1148</v>
      </c>
      <c r="E14" s="141">
        <v>2365</v>
      </c>
      <c r="F14" s="230">
        <v>0.51458773784349998</v>
      </c>
    </row>
    <row r="15" spans="1:7" ht="15" x14ac:dyDescent="0.2">
      <c r="A15" s="61" t="s">
        <v>131</v>
      </c>
      <c r="B15" s="78" t="s">
        <v>6</v>
      </c>
      <c r="C15" s="89">
        <v>913</v>
      </c>
      <c r="D15" s="89">
        <v>1876</v>
      </c>
      <c r="E15" s="141">
        <v>2789</v>
      </c>
      <c r="F15" s="230">
        <v>0.32735747579770003</v>
      </c>
    </row>
    <row r="16" spans="1:7" ht="15" x14ac:dyDescent="0.2">
      <c r="A16" s="61" t="s">
        <v>132</v>
      </c>
      <c r="B16" s="78" t="s">
        <v>7</v>
      </c>
      <c r="C16" s="89">
        <v>884</v>
      </c>
      <c r="D16" s="89">
        <v>1384</v>
      </c>
      <c r="E16" s="141">
        <v>2268</v>
      </c>
      <c r="F16" s="230">
        <v>0.38977072310400002</v>
      </c>
    </row>
    <row r="17" spans="1:7" ht="15" x14ac:dyDescent="0.2">
      <c r="A17" s="61" t="s">
        <v>133</v>
      </c>
      <c r="B17" s="78" t="s">
        <v>8</v>
      </c>
      <c r="C17" s="89">
        <v>520</v>
      </c>
      <c r="D17" s="89">
        <v>1207</v>
      </c>
      <c r="E17" s="141">
        <v>1727</v>
      </c>
      <c r="F17" s="230">
        <v>0.30110017371160003</v>
      </c>
    </row>
    <row r="18" spans="1:7" ht="15" x14ac:dyDescent="0.2">
      <c r="A18" s="61" t="s">
        <v>134</v>
      </c>
      <c r="B18" s="78" t="s">
        <v>9</v>
      </c>
      <c r="C18" s="89">
        <v>723</v>
      </c>
      <c r="D18" s="89">
        <v>1553</v>
      </c>
      <c r="E18" s="141">
        <v>2276</v>
      </c>
      <c r="F18" s="230">
        <v>0.31766256590500003</v>
      </c>
    </row>
    <row r="19" spans="1:7" ht="15" x14ac:dyDescent="0.2">
      <c r="A19" s="61" t="s">
        <v>135</v>
      </c>
      <c r="B19" s="78" t="s">
        <v>10</v>
      </c>
      <c r="C19" s="89">
        <v>540</v>
      </c>
      <c r="D19" s="89">
        <v>1231</v>
      </c>
      <c r="E19" s="141">
        <v>1771</v>
      </c>
      <c r="F19" s="230">
        <v>0.30491247882549999</v>
      </c>
    </row>
    <row r="20" spans="1:7" ht="15" x14ac:dyDescent="0.2">
      <c r="A20" s="61" t="s">
        <v>136</v>
      </c>
      <c r="B20" s="78" t="s">
        <v>11</v>
      </c>
      <c r="C20" s="89">
        <v>887</v>
      </c>
      <c r="D20" s="89">
        <v>1870</v>
      </c>
      <c r="E20" s="141">
        <v>2757</v>
      </c>
      <c r="F20" s="230">
        <v>0.32172651432709998</v>
      </c>
    </row>
    <row r="21" spans="1:7" ht="15" x14ac:dyDescent="0.2">
      <c r="A21" s="61" t="s">
        <v>137</v>
      </c>
      <c r="B21" s="78" t="s">
        <v>12</v>
      </c>
      <c r="C21" s="89">
        <v>2295</v>
      </c>
      <c r="D21" s="89">
        <v>4391</v>
      </c>
      <c r="E21" s="141">
        <v>6686</v>
      </c>
      <c r="F21" s="230">
        <v>0.34325456177079999</v>
      </c>
    </row>
    <row r="22" spans="1:7" ht="15" x14ac:dyDescent="0.2">
      <c r="A22" s="61" t="s">
        <v>138</v>
      </c>
      <c r="B22" s="78" t="s">
        <v>13</v>
      </c>
      <c r="C22" s="89">
        <v>3529</v>
      </c>
      <c r="D22" s="89">
        <v>8000</v>
      </c>
      <c r="E22" s="141">
        <v>11529</v>
      </c>
      <c r="F22" s="230">
        <v>0.3060976667534</v>
      </c>
    </row>
    <row r="23" spans="1:7" ht="15" x14ac:dyDescent="0.2">
      <c r="A23" s="61" t="s">
        <v>139</v>
      </c>
      <c r="B23" s="78" t="s">
        <v>14</v>
      </c>
      <c r="C23" s="89">
        <v>1870</v>
      </c>
      <c r="D23" s="89">
        <v>2364</v>
      </c>
      <c r="E23" s="141">
        <v>4234</v>
      </c>
      <c r="F23" s="230">
        <v>0.44166273027859998</v>
      </c>
      <c r="G23" s="24"/>
    </row>
    <row r="24" spans="1:7" ht="15" x14ac:dyDescent="0.2">
      <c r="A24" s="61" t="s">
        <v>140</v>
      </c>
      <c r="B24" s="78" t="s">
        <v>15</v>
      </c>
      <c r="C24" s="89">
        <v>550</v>
      </c>
      <c r="D24" s="89">
        <v>702</v>
      </c>
      <c r="E24" s="141">
        <v>1252</v>
      </c>
      <c r="F24" s="230">
        <v>0.4392971246006</v>
      </c>
      <c r="G24" s="24"/>
    </row>
    <row r="25" spans="1:7" ht="15" x14ac:dyDescent="0.2">
      <c r="A25" s="61" t="s">
        <v>141</v>
      </c>
      <c r="B25" s="78" t="s">
        <v>16</v>
      </c>
      <c r="C25" s="89">
        <v>389</v>
      </c>
      <c r="D25" s="89">
        <v>1561</v>
      </c>
      <c r="E25" s="141">
        <v>1950</v>
      </c>
      <c r="F25" s="230">
        <v>0.19948717948710001</v>
      </c>
      <c r="G25" s="24"/>
    </row>
    <row r="26" spans="1:7" ht="15" x14ac:dyDescent="0.2">
      <c r="A26" s="61" t="s">
        <v>142</v>
      </c>
      <c r="B26" s="78" t="s">
        <v>17</v>
      </c>
      <c r="C26" s="89">
        <v>730</v>
      </c>
      <c r="D26" s="89">
        <v>1065</v>
      </c>
      <c r="E26" s="141">
        <v>1795</v>
      </c>
      <c r="F26" s="230">
        <v>0.40668523676879997</v>
      </c>
      <c r="G26" s="24"/>
    </row>
    <row r="27" spans="1:7" ht="15" x14ac:dyDescent="0.2">
      <c r="A27" s="61" t="s">
        <v>143</v>
      </c>
      <c r="B27" s="78" t="s">
        <v>30</v>
      </c>
      <c r="C27" s="89">
        <v>156</v>
      </c>
      <c r="D27" s="89">
        <v>138</v>
      </c>
      <c r="E27" s="141">
        <v>294</v>
      </c>
      <c r="F27" s="230">
        <v>0.53061224489790004</v>
      </c>
      <c r="G27" s="24"/>
    </row>
    <row r="28" spans="1:7" ht="15" x14ac:dyDescent="0.2">
      <c r="A28" s="61" t="s">
        <v>144</v>
      </c>
      <c r="B28" s="78" t="s">
        <v>18</v>
      </c>
      <c r="C28" s="89">
        <v>1171</v>
      </c>
      <c r="D28" s="89">
        <v>1315</v>
      </c>
      <c r="E28" s="141">
        <v>2486</v>
      </c>
      <c r="F28" s="230">
        <v>0.47103781174569997</v>
      </c>
      <c r="G28" s="24"/>
    </row>
    <row r="29" spans="1:7" ht="15" x14ac:dyDescent="0.2">
      <c r="A29" s="61" t="s">
        <v>145</v>
      </c>
      <c r="B29" s="78" t="s">
        <v>19</v>
      </c>
      <c r="C29" s="89">
        <v>1439</v>
      </c>
      <c r="D29" s="89">
        <v>4133</v>
      </c>
      <c r="E29" s="141">
        <v>5572</v>
      </c>
      <c r="F29" s="230">
        <v>0.25825556353189999</v>
      </c>
      <c r="G29" s="24"/>
    </row>
    <row r="30" spans="1:7" ht="15" x14ac:dyDescent="0.2">
      <c r="A30" s="61" t="s">
        <v>146</v>
      </c>
      <c r="B30" s="78" t="s">
        <v>20</v>
      </c>
      <c r="C30" s="89">
        <v>165</v>
      </c>
      <c r="D30" s="89">
        <v>151</v>
      </c>
      <c r="E30" s="141">
        <v>316</v>
      </c>
      <c r="F30" s="230">
        <v>0.52215189873409995</v>
      </c>
      <c r="G30" s="24"/>
    </row>
    <row r="31" spans="1:7" ht="15" x14ac:dyDescent="0.2">
      <c r="A31" s="61" t="s">
        <v>147</v>
      </c>
      <c r="B31" s="78" t="s">
        <v>21</v>
      </c>
      <c r="C31" s="89">
        <v>1320</v>
      </c>
      <c r="D31" s="89">
        <v>1753</v>
      </c>
      <c r="E31" s="141">
        <v>3073</v>
      </c>
      <c r="F31" s="230">
        <v>0.42954767328339999</v>
      </c>
      <c r="G31" s="24"/>
    </row>
    <row r="32" spans="1:7" ht="15" x14ac:dyDescent="0.2">
      <c r="A32" s="61" t="s">
        <v>148</v>
      </c>
      <c r="B32" s="78" t="s">
        <v>22</v>
      </c>
      <c r="C32" s="89">
        <v>1197</v>
      </c>
      <c r="D32" s="89">
        <v>2693</v>
      </c>
      <c r="E32" s="141">
        <v>3890</v>
      </c>
      <c r="F32" s="230">
        <v>0.30771208226219998</v>
      </c>
      <c r="G32" s="24"/>
    </row>
    <row r="33" spans="1:11" ht="15" x14ac:dyDescent="0.2">
      <c r="A33" s="61" t="s">
        <v>149</v>
      </c>
      <c r="B33" s="78" t="s">
        <v>23</v>
      </c>
      <c r="C33" s="89">
        <v>1002</v>
      </c>
      <c r="D33" s="89">
        <v>1023</v>
      </c>
      <c r="E33" s="141">
        <v>2025</v>
      </c>
      <c r="F33" s="230">
        <v>0.4948148148148</v>
      </c>
      <c r="G33" s="24"/>
    </row>
    <row r="34" spans="1:11" ht="15" x14ac:dyDescent="0.2">
      <c r="A34" s="61" t="s">
        <v>150</v>
      </c>
      <c r="B34" s="78" t="s">
        <v>24</v>
      </c>
      <c r="C34" s="89">
        <v>107</v>
      </c>
      <c r="D34" s="89">
        <v>157</v>
      </c>
      <c r="E34" s="141">
        <v>264</v>
      </c>
      <c r="F34" s="230">
        <v>0.40530303030300002</v>
      </c>
      <c r="G34" s="24"/>
    </row>
    <row r="35" spans="1:11" ht="15" x14ac:dyDescent="0.2">
      <c r="A35" s="61" t="s">
        <v>151</v>
      </c>
      <c r="B35" s="78" t="s">
        <v>25</v>
      </c>
      <c r="C35" s="89">
        <v>991</v>
      </c>
      <c r="D35" s="89">
        <v>1208</v>
      </c>
      <c r="E35" s="141">
        <v>2199</v>
      </c>
      <c r="F35" s="230">
        <v>0.45065939063209998</v>
      </c>
      <c r="G35" s="18"/>
      <c r="H35" s="18"/>
      <c r="I35" s="18"/>
      <c r="J35" s="18"/>
      <c r="K35" s="18"/>
    </row>
    <row r="36" spans="1:11" ht="15" x14ac:dyDescent="0.2">
      <c r="A36" s="61" t="s">
        <v>152</v>
      </c>
      <c r="B36" s="78" t="s">
        <v>26</v>
      </c>
      <c r="C36" s="89">
        <v>1933</v>
      </c>
      <c r="D36" s="89">
        <v>4726</v>
      </c>
      <c r="E36" s="141">
        <v>6659</v>
      </c>
      <c r="F36" s="230">
        <v>0.29028382640029998</v>
      </c>
      <c r="G36" s="24"/>
    </row>
    <row r="37" spans="1:11" ht="15" x14ac:dyDescent="0.2">
      <c r="A37" s="61" t="s">
        <v>153</v>
      </c>
      <c r="B37" s="78" t="s">
        <v>27</v>
      </c>
      <c r="C37" s="89">
        <v>672</v>
      </c>
      <c r="D37" s="89">
        <v>1075</v>
      </c>
      <c r="E37" s="141">
        <v>1747</v>
      </c>
      <c r="F37" s="230">
        <v>0.38465941614190002</v>
      </c>
      <c r="G37" s="24"/>
    </row>
    <row r="38" spans="1:11" ht="15" x14ac:dyDescent="0.2">
      <c r="A38" s="61" t="s">
        <v>154</v>
      </c>
      <c r="B38" s="78" t="s">
        <v>28</v>
      </c>
      <c r="C38" s="89">
        <v>389</v>
      </c>
      <c r="D38" s="89">
        <v>885</v>
      </c>
      <c r="E38" s="141">
        <v>1274</v>
      </c>
      <c r="F38" s="230">
        <v>0.30533751962319999</v>
      </c>
      <c r="G38" s="24"/>
    </row>
    <row r="39" spans="1:11" ht="26.25" customHeight="1" x14ac:dyDescent="0.2">
      <c r="A39" s="289" t="s">
        <v>155</v>
      </c>
      <c r="B39" s="78" t="s">
        <v>29</v>
      </c>
      <c r="C39" s="89">
        <v>773</v>
      </c>
      <c r="D39" s="89">
        <v>2441</v>
      </c>
      <c r="E39" s="141">
        <v>3214</v>
      </c>
      <c r="F39" s="230">
        <v>0.2405102675793</v>
      </c>
      <c r="G39" s="24"/>
    </row>
    <row r="40" spans="1:11" ht="15" x14ac:dyDescent="0.2">
      <c r="A40" s="79" t="s">
        <v>157</v>
      </c>
      <c r="B40" s="79" t="s">
        <v>36</v>
      </c>
      <c r="C40" s="100">
        <v>34930</v>
      </c>
      <c r="D40" s="100">
        <v>66125</v>
      </c>
      <c r="E40" s="100">
        <v>101055</v>
      </c>
      <c r="F40" s="231">
        <v>0.34565335708270001</v>
      </c>
      <c r="G40" s="24"/>
    </row>
    <row r="43" spans="1:11" x14ac:dyDescent="0.2">
      <c r="A43" s="73" t="s">
        <v>162</v>
      </c>
      <c r="F43" s="48" t="s">
        <v>81</v>
      </c>
    </row>
    <row r="44" spans="1:11" x14ac:dyDescent="0.2">
      <c r="A44" s="73" t="s">
        <v>163</v>
      </c>
      <c r="F44" s="49" t="s">
        <v>244</v>
      </c>
    </row>
    <row r="45" spans="1:11" x14ac:dyDescent="0.2">
      <c r="F45" s="50" t="s">
        <v>243</v>
      </c>
    </row>
    <row r="48" spans="1:11" x14ac:dyDescent="0.2">
      <c r="A48" s="7" t="s">
        <v>40</v>
      </c>
    </row>
  </sheetData>
  <mergeCells count="1">
    <mergeCell ref="A5:F5"/>
  </mergeCells>
  <hyperlinks>
    <hyperlink ref="A3" r:id="rId1" xr:uid="{00000000-0004-0000-2000-000000000000}"/>
    <hyperlink ref="F1" location="Index!A1" display="Return to contents" xr:uid="{00000000-0004-0000-2000-000001000000}"/>
    <hyperlink ref="A48" location="Index!A1" display="Back to index" xr:uid="{00000000-0004-0000-2000-000002000000}"/>
  </hyperlinks>
  <pageMargins left="0.7" right="0.7" top="0.75" bottom="0.75" header="0.3" footer="0.3"/>
  <pageSetup paperSize="9" scale="98" fitToWidth="0" orientation="landscape"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1">
    <pageSetUpPr fitToPage="1"/>
  </sheetPr>
  <dimension ref="A1:U34"/>
  <sheetViews>
    <sheetView workbookViewId="0">
      <selection activeCell="I27" sqref="I27"/>
    </sheetView>
  </sheetViews>
  <sheetFormatPr defaultColWidth="9" defaultRowHeight="12.75" x14ac:dyDescent="0.2"/>
  <cols>
    <col min="1" max="1" width="30.7109375" style="3" customWidth="1"/>
    <col min="2" max="18" width="9.7109375" style="3" customWidth="1"/>
    <col min="19" max="16384" width="9" style="3"/>
  </cols>
  <sheetData>
    <row r="1" spans="1:21" s="37" customFormat="1" ht="12.75" customHeight="1" x14ac:dyDescent="0.2">
      <c r="A1" s="61"/>
      <c r="B1" s="61"/>
      <c r="C1" s="61"/>
      <c r="D1" s="64"/>
      <c r="E1" s="62"/>
      <c r="R1" s="64" t="s">
        <v>123</v>
      </c>
    </row>
    <row r="2" spans="1:21" s="37" customFormat="1" ht="15.75" x14ac:dyDescent="0.25">
      <c r="A2" s="63" t="s">
        <v>94</v>
      </c>
      <c r="B2" s="61"/>
      <c r="C2" s="61"/>
      <c r="D2" s="61"/>
      <c r="E2" s="62"/>
    </row>
    <row r="3" spans="1:21" s="37" customFormat="1" ht="15" x14ac:dyDescent="0.2">
      <c r="A3" s="59" t="s">
        <v>95</v>
      </c>
      <c r="B3" s="61"/>
      <c r="C3" s="61"/>
      <c r="D3" s="61"/>
      <c r="E3" s="62"/>
    </row>
    <row r="4" spans="1:21" s="37" customFormat="1" ht="15" x14ac:dyDescent="0.2">
      <c r="A4" s="57"/>
      <c r="B4" s="61"/>
      <c r="C4" s="61"/>
      <c r="D4" s="61"/>
      <c r="E4" s="62"/>
    </row>
    <row r="5" spans="1:21" ht="15.75" x14ac:dyDescent="0.2">
      <c r="A5" s="1" t="s">
        <v>294</v>
      </c>
      <c r="B5" s="13"/>
      <c r="C5" s="13"/>
      <c r="D5" s="13"/>
      <c r="E5" s="13"/>
    </row>
    <row r="6" spans="1:21" x14ac:dyDescent="0.2">
      <c r="P6" s="6"/>
      <c r="Q6" s="6"/>
      <c r="R6" s="80"/>
      <c r="S6" s="80"/>
      <c r="T6" s="80"/>
      <c r="U6" s="80" t="s">
        <v>38</v>
      </c>
    </row>
    <row r="7" spans="1:21" ht="14.25" x14ac:dyDescent="0.2">
      <c r="A7" s="101"/>
      <c r="B7" s="76" t="s">
        <v>41</v>
      </c>
      <c r="C7" s="76" t="s">
        <v>42</v>
      </c>
      <c r="D7" s="76" t="s">
        <v>43</v>
      </c>
      <c r="E7" s="76" t="s">
        <v>44</v>
      </c>
      <c r="F7" s="76" t="s">
        <v>45</v>
      </c>
      <c r="G7" s="76" t="s">
        <v>46</v>
      </c>
      <c r="H7" s="76" t="s">
        <v>47</v>
      </c>
      <c r="I7" s="76" t="s">
        <v>48</v>
      </c>
      <c r="J7" s="76" t="s">
        <v>49</v>
      </c>
      <c r="K7" s="76" t="s">
        <v>50</v>
      </c>
      <c r="L7" s="76" t="s">
        <v>51</v>
      </c>
      <c r="M7" s="76" t="s">
        <v>52</v>
      </c>
      <c r="N7" s="76" t="s">
        <v>53</v>
      </c>
      <c r="O7" s="76" t="s">
        <v>54</v>
      </c>
      <c r="P7" s="76" t="s">
        <v>55</v>
      </c>
      <c r="Q7" s="76" t="s">
        <v>70</v>
      </c>
      <c r="R7" s="76" t="s">
        <v>92</v>
      </c>
      <c r="S7" s="76" t="s">
        <v>223</v>
      </c>
      <c r="T7" s="76" t="s">
        <v>234</v>
      </c>
      <c r="U7" s="76" t="s">
        <v>242</v>
      </c>
    </row>
    <row r="8" spans="1:21" ht="15" x14ac:dyDescent="0.25">
      <c r="A8" s="77" t="s">
        <v>31</v>
      </c>
      <c r="B8" s="77"/>
      <c r="C8" s="77"/>
      <c r="D8" s="77"/>
      <c r="E8" s="77"/>
      <c r="F8" s="78"/>
      <c r="G8" s="78"/>
      <c r="H8" s="78"/>
      <c r="I8" s="78"/>
      <c r="J8" s="78"/>
      <c r="K8" s="78"/>
      <c r="L8" s="78"/>
      <c r="M8" s="78"/>
      <c r="N8" s="78"/>
      <c r="O8" s="78"/>
      <c r="P8" s="78"/>
      <c r="Q8" s="78"/>
      <c r="R8" s="78"/>
    </row>
    <row r="9" spans="1:21" ht="12.75" customHeight="1" x14ac:dyDescent="0.2">
      <c r="A9" s="142" t="s">
        <v>75</v>
      </c>
      <c r="B9" s="139">
        <v>19219</v>
      </c>
      <c r="C9" s="139">
        <v>17499</v>
      </c>
      <c r="D9" s="139">
        <v>17232</v>
      </c>
      <c r="E9" s="139">
        <v>15301</v>
      </c>
      <c r="F9" s="139">
        <v>11783</v>
      </c>
      <c r="G9" s="139">
        <v>10082</v>
      </c>
      <c r="H9" s="139">
        <v>11381</v>
      </c>
      <c r="I9" s="139">
        <v>12033</v>
      </c>
      <c r="J9" s="139">
        <v>12176</v>
      </c>
      <c r="K9" s="139">
        <v>13867</v>
      </c>
      <c r="L9" s="139">
        <v>16514</v>
      </c>
      <c r="M9" s="139">
        <v>17054</v>
      </c>
      <c r="N9" s="139">
        <v>17738</v>
      </c>
      <c r="O9" s="139">
        <v>17917</v>
      </c>
      <c r="P9" s="139">
        <v>17248</v>
      </c>
      <c r="Q9" s="139">
        <v>16937</v>
      </c>
      <c r="R9" s="106">
        <v>16553</v>
      </c>
      <c r="S9" s="106">
        <v>14986</v>
      </c>
      <c r="T9" s="106">
        <v>16454</v>
      </c>
      <c r="U9" s="106">
        <v>14809</v>
      </c>
    </row>
    <row r="10" spans="1:21" ht="14.25" x14ac:dyDescent="0.2">
      <c r="A10" s="142" t="s">
        <v>76</v>
      </c>
      <c r="B10" s="139">
        <v>3848</v>
      </c>
      <c r="C10" s="139">
        <v>5246</v>
      </c>
      <c r="D10" s="139">
        <v>6189</v>
      </c>
      <c r="E10" s="139">
        <v>7316</v>
      </c>
      <c r="F10" s="139">
        <v>7716</v>
      </c>
      <c r="G10" s="139">
        <v>5597</v>
      </c>
      <c r="H10" s="139">
        <v>5216</v>
      </c>
      <c r="I10" s="139">
        <v>5591</v>
      </c>
      <c r="J10" s="139">
        <v>5614</v>
      </c>
      <c r="K10" s="139">
        <v>5752</v>
      </c>
      <c r="L10" s="139">
        <v>6971</v>
      </c>
      <c r="M10" s="139">
        <v>7810</v>
      </c>
      <c r="N10" s="139">
        <v>7995</v>
      </c>
      <c r="O10" s="139">
        <v>8159</v>
      </c>
      <c r="P10" s="139">
        <v>8611</v>
      </c>
      <c r="Q10" s="139">
        <v>8756</v>
      </c>
      <c r="R10" s="106">
        <v>8476</v>
      </c>
      <c r="S10" s="106">
        <v>8198</v>
      </c>
      <c r="T10" s="106">
        <v>9713</v>
      </c>
      <c r="U10" s="106">
        <v>9862</v>
      </c>
    </row>
    <row r="11" spans="1:21" ht="12.75" customHeight="1" x14ac:dyDescent="0.2">
      <c r="A11" s="142" t="s">
        <v>77</v>
      </c>
      <c r="B11" s="139">
        <v>559</v>
      </c>
      <c r="C11" s="139">
        <v>885</v>
      </c>
      <c r="D11" s="139">
        <v>960</v>
      </c>
      <c r="E11" s="139">
        <v>1252</v>
      </c>
      <c r="F11" s="139">
        <v>1553</v>
      </c>
      <c r="G11" s="139">
        <v>1173</v>
      </c>
      <c r="H11" s="139">
        <v>972</v>
      </c>
      <c r="I11" s="139">
        <v>1032</v>
      </c>
      <c r="J11" s="139">
        <v>1063</v>
      </c>
      <c r="K11" s="139">
        <v>1139</v>
      </c>
      <c r="L11" s="139">
        <v>1429</v>
      </c>
      <c r="M11" s="139">
        <v>1865</v>
      </c>
      <c r="N11" s="139">
        <v>2302</v>
      </c>
      <c r="O11" s="139">
        <v>2527</v>
      </c>
      <c r="P11" s="139">
        <v>2887</v>
      </c>
      <c r="Q11" s="139">
        <v>2883</v>
      </c>
      <c r="R11" s="106">
        <v>2959</v>
      </c>
      <c r="S11" s="106">
        <v>3130</v>
      </c>
      <c r="T11" s="106">
        <v>4031</v>
      </c>
      <c r="U11" s="106">
        <v>4270</v>
      </c>
    </row>
    <row r="12" spans="1:21" ht="14.25" x14ac:dyDescent="0.2">
      <c r="A12" s="142" t="s">
        <v>78</v>
      </c>
      <c r="B12" s="139">
        <v>316</v>
      </c>
      <c r="C12" s="139">
        <v>486</v>
      </c>
      <c r="D12" s="139">
        <v>551</v>
      </c>
      <c r="E12" s="139">
        <v>814</v>
      </c>
      <c r="F12" s="139">
        <v>976</v>
      </c>
      <c r="G12" s="139">
        <v>738</v>
      </c>
      <c r="H12" s="139">
        <v>620</v>
      </c>
      <c r="I12" s="139">
        <v>728</v>
      </c>
      <c r="J12" s="139">
        <v>752</v>
      </c>
      <c r="K12" s="139">
        <v>727</v>
      </c>
      <c r="L12" s="139">
        <v>941</v>
      </c>
      <c r="M12" s="139">
        <v>1300</v>
      </c>
      <c r="N12" s="139">
        <v>1319</v>
      </c>
      <c r="O12" s="139">
        <v>1469</v>
      </c>
      <c r="P12" s="139">
        <v>1760</v>
      </c>
      <c r="Q12" s="139">
        <v>1754</v>
      </c>
      <c r="R12" s="106">
        <v>1681</v>
      </c>
      <c r="S12" s="106">
        <v>2006</v>
      </c>
      <c r="T12" s="106">
        <v>2639</v>
      </c>
      <c r="U12" s="106">
        <v>3099</v>
      </c>
    </row>
    <row r="13" spans="1:21" ht="12.75" customHeight="1" x14ac:dyDescent="0.2">
      <c r="A13" s="142" t="s">
        <v>79</v>
      </c>
      <c r="B13" s="139">
        <v>235</v>
      </c>
      <c r="C13" s="139">
        <v>303</v>
      </c>
      <c r="D13" s="139">
        <v>444</v>
      </c>
      <c r="E13" s="139">
        <v>612</v>
      </c>
      <c r="F13" s="139">
        <v>799</v>
      </c>
      <c r="G13" s="139">
        <v>623</v>
      </c>
      <c r="H13" s="139">
        <v>472</v>
      </c>
      <c r="I13" s="139">
        <v>591</v>
      </c>
      <c r="J13" s="139">
        <v>584</v>
      </c>
      <c r="K13" s="139">
        <v>614</v>
      </c>
      <c r="L13" s="139">
        <v>835</v>
      </c>
      <c r="M13" s="139">
        <v>1031</v>
      </c>
      <c r="N13" s="139">
        <v>1018</v>
      </c>
      <c r="O13" s="139">
        <v>977</v>
      </c>
      <c r="P13" s="139">
        <v>1271</v>
      </c>
      <c r="Q13" s="139">
        <v>1362</v>
      </c>
      <c r="R13" s="106">
        <v>1348</v>
      </c>
      <c r="S13" s="106">
        <v>1615</v>
      </c>
      <c r="T13" s="106">
        <v>2408</v>
      </c>
      <c r="U13" s="106">
        <v>2890</v>
      </c>
    </row>
    <row r="14" spans="1:21" s="2" customFormat="1" ht="20.25" customHeight="1" x14ac:dyDescent="0.25">
      <c r="A14" s="398" t="s">
        <v>58</v>
      </c>
      <c r="B14" s="140">
        <v>24177</v>
      </c>
      <c r="C14" s="140">
        <v>24419</v>
      </c>
      <c r="D14" s="140">
        <v>25376</v>
      </c>
      <c r="E14" s="140">
        <v>25295</v>
      </c>
      <c r="F14" s="140">
        <v>22827</v>
      </c>
      <c r="G14" s="140">
        <v>18213</v>
      </c>
      <c r="H14" s="140">
        <v>18661</v>
      </c>
      <c r="I14" s="140">
        <v>19975</v>
      </c>
      <c r="J14" s="140">
        <v>20189</v>
      </c>
      <c r="K14" s="140">
        <v>22099</v>
      </c>
      <c r="L14" s="140">
        <v>26690</v>
      </c>
      <c r="M14" s="140">
        <v>29060</v>
      </c>
      <c r="N14" s="140">
        <v>30372</v>
      </c>
      <c r="O14" s="140">
        <v>31049</v>
      </c>
      <c r="P14" s="140">
        <v>31777</v>
      </c>
      <c r="Q14" s="140">
        <v>31692</v>
      </c>
      <c r="R14" s="140">
        <v>31017</v>
      </c>
      <c r="S14" s="140">
        <v>29935</v>
      </c>
      <c r="T14" s="140">
        <v>35245</v>
      </c>
      <c r="U14" s="140">
        <v>34930</v>
      </c>
    </row>
    <row r="15" spans="1:21" ht="17.25" customHeight="1" x14ac:dyDescent="0.25">
      <c r="A15" s="77" t="s">
        <v>83</v>
      </c>
      <c r="B15" s="141"/>
      <c r="C15" s="141"/>
      <c r="D15" s="141"/>
      <c r="E15" s="141"/>
      <c r="F15" s="103"/>
      <c r="G15" s="103"/>
      <c r="H15" s="103"/>
      <c r="I15" s="103"/>
      <c r="J15" s="103"/>
      <c r="K15" s="103"/>
      <c r="L15" s="103"/>
      <c r="M15" s="103"/>
      <c r="N15" s="103"/>
      <c r="O15" s="103"/>
      <c r="P15" s="103"/>
      <c r="Q15" s="103"/>
      <c r="R15" s="90"/>
    </row>
    <row r="16" spans="1:21" ht="14.25" x14ac:dyDescent="0.2">
      <c r="A16" s="142" t="s">
        <v>75</v>
      </c>
      <c r="B16" s="103">
        <v>84798</v>
      </c>
      <c r="C16" s="103">
        <v>77606</v>
      </c>
      <c r="D16" s="103">
        <v>82350</v>
      </c>
      <c r="E16" s="103">
        <v>80626</v>
      </c>
      <c r="F16" s="103">
        <v>73221</v>
      </c>
      <c r="G16" s="103">
        <v>40055</v>
      </c>
      <c r="H16" s="103">
        <v>30799</v>
      </c>
      <c r="I16" s="103">
        <v>29414</v>
      </c>
      <c r="J16" s="103">
        <v>28007</v>
      </c>
      <c r="K16" s="103">
        <v>28657</v>
      </c>
      <c r="L16" s="103">
        <v>32901</v>
      </c>
      <c r="M16" s="103">
        <v>32143</v>
      </c>
      <c r="N16" s="103">
        <v>34792</v>
      </c>
      <c r="O16" s="103">
        <v>34625</v>
      </c>
      <c r="P16" s="103">
        <v>33414</v>
      </c>
      <c r="Q16" s="103">
        <v>31272</v>
      </c>
      <c r="R16" s="90">
        <v>29940</v>
      </c>
      <c r="S16" s="103">
        <v>24582</v>
      </c>
      <c r="T16" s="103">
        <v>27719</v>
      </c>
      <c r="U16" s="103">
        <v>22019</v>
      </c>
    </row>
    <row r="17" spans="1:21" ht="12.75" customHeight="1" x14ac:dyDescent="0.2">
      <c r="A17" s="142" t="s">
        <v>76</v>
      </c>
      <c r="B17" s="103">
        <v>16382</v>
      </c>
      <c r="C17" s="103">
        <v>20670</v>
      </c>
      <c r="D17" s="103">
        <v>26817</v>
      </c>
      <c r="E17" s="103">
        <v>33948</v>
      </c>
      <c r="F17" s="103">
        <v>38476</v>
      </c>
      <c r="G17" s="103">
        <v>20481</v>
      </c>
      <c r="H17" s="103">
        <v>16525</v>
      </c>
      <c r="I17" s="103">
        <v>15953</v>
      </c>
      <c r="J17" s="103">
        <v>15860</v>
      </c>
      <c r="K17" s="103">
        <v>15772</v>
      </c>
      <c r="L17" s="103">
        <v>19555</v>
      </c>
      <c r="M17" s="103">
        <v>21222</v>
      </c>
      <c r="N17" s="103">
        <v>23131</v>
      </c>
      <c r="O17" s="103">
        <v>23175</v>
      </c>
      <c r="P17" s="103">
        <v>24352</v>
      </c>
      <c r="Q17" s="103">
        <v>25336</v>
      </c>
      <c r="R17" s="90">
        <v>26000</v>
      </c>
      <c r="S17" s="103">
        <v>24253</v>
      </c>
      <c r="T17" s="103">
        <v>26768</v>
      </c>
      <c r="U17" s="103">
        <v>22865</v>
      </c>
    </row>
    <row r="18" spans="1:21" ht="14.25" x14ac:dyDescent="0.2">
      <c r="A18" s="142" t="s">
        <v>77</v>
      </c>
      <c r="B18" s="103">
        <v>2000</v>
      </c>
      <c r="C18" s="103">
        <v>2874</v>
      </c>
      <c r="D18" s="103">
        <v>3573</v>
      </c>
      <c r="E18" s="103">
        <v>4853</v>
      </c>
      <c r="F18" s="103">
        <v>6385</v>
      </c>
      <c r="G18" s="103">
        <v>3491</v>
      </c>
      <c r="H18" s="103">
        <v>2713</v>
      </c>
      <c r="I18" s="103">
        <v>2994</v>
      </c>
      <c r="J18" s="103">
        <v>2922</v>
      </c>
      <c r="K18" s="103">
        <v>2905</v>
      </c>
      <c r="L18" s="103">
        <v>3803</v>
      </c>
      <c r="M18" s="103">
        <v>4561</v>
      </c>
      <c r="N18" s="103">
        <v>6131</v>
      </c>
      <c r="O18" s="103">
        <v>6056</v>
      </c>
      <c r="P18" s="103">
        <v>6990</v>
      </c>
      <c r="Q18" s="103">
        <v>7403</v>
      </c>
      <c r="R18" s="90">
        <v>8128</v>
      </c>
      <c r="S18" s="103">
        <v>8350</v>
      </c>
      <c r="T18" s="103">
        <v>9848</v>
      </c>
      <c r="U18" s="103">
        <v>9884</v>
      </c>
    </row>
    <row r="19" spans="1:21" ht="14.25" x14ac:dyDescent="0.2">
      <c r="A19" s="142" t="s">
        <v>78</v>
      </c>
      <c r="B19" s="103">
        <v>1202</v>
      </c>
      <c r="C19" s="103">
        <v>1715</v>
      </c>
      <c r="D19" s="103">
        <v>1995</v>
      </c>
      <c r="E19" s="103">
        <v>2934</v>
      </c>
      <c r="F19" s="103">
        <v>3864</v>
      </c>
      <c r="G19" s="103">
        <v>2168</v>
      </c>
      <c r="H19" s="103">
        <v>1688</v>
      </c>
      <c r="I19" s="103">
        <v>1911</v>
      </c>
      <c r="J19" s="103">
        <v>1862</v>
      </c>
      <c r="K19" s="103">
        <v>1869</v>
      </c>
      <c r="L19" s="103">
        <v>2490</v>
      </c>
      <c r="M19" s="103">
        <v>3163</v>
      </c>
      <c r="N19" s="103">
        <v>3178</v>
      </c>
      <c r="O19" s="103">
        <v>3186</v>
      </c>
      <c r="P19" s="103">
        <v>3617</v>
      </c>
      <c r="Q19" s="103">
        <v>3856</v>
      </c>
      <c r="R19" s="90">
        <v>4034</v>
      </c>
      <c r="S19" s="103">
        <v>4632</v>
      </c>
      <c r="T19" s="103">
        <v>5871</v>
      </c>
      <c r="U19" s="103">
        <v>6711</v>
      </c>
    </row>
    <row r="20" spans="1:21" ht="14.25" x14ac:dyDescent="0.2">
      <c r="A20" s="142" t="s">
        <v>79</v>
      </c>
      <c r="B20" s="103">
        <v>808</v>
      </c>
      <c r="C20" s="103">
        <v>1068</v>
      </c>
      <c r="D20" s="103">
        <v>1298</v>
      </c>
      <c r="E20" s="103">
        <v>1951</v>
      </c>
      <c r="F20" s="103">
        <v>2787</v>
      </c>
      <c r="G20" s="103">
        <v>1632</v>
      </c>
      <c r="H20" s="103">
        <v>1164</v>
      </c>
      <c r="I20" s="103">
        <v>1476</v>
      </c>
      <c r="J20" s="103">
        <v>1413</v>
      </c>
      <c r="K20" s="103">
        <v>1439</v>
      </c>
      <c r="L20" s="103">
        <v>1820</v>
      </c>
      <c r="M20" s="103">
        <v>2426</v>
      </c>
      <c r="N20" s="103">
        <v>2154</v>
      </c>
      <c r="O20" s="103">
        <v>2211</v>
      </c>
      <c r="P20" s="103">
        <v>2591</v>
      </c>
      <c r="Q20" s="103">
        <v>2553</v>
      </c>
      <c r="R20" s="90">
        <v>2759</v>
      </c>
      <c r="S20" s="103">
        <v>3121</v>
      </c>
      <c r="T20" s="103">
        <v>4319</v>
      </c>
      <c r="U20" s="103">
        <v>4646</v>
      </c>
    </row>
    <row r="21" spans="1:21" s="2" customFormat="1" ht="21.75" customHeight="1" x14ac:dyDescent="0.25">
      <c r="A21" s="147" t="s">
        <v>58</v>
      </c>
      <c r="B21" s="399">
        <v>105190</v>
      </c>
      <c r="C21" s="399">
        <v>103933</v>
      </c>
      <c r="D21" s="399">
        <v>116033</v>
      </c>
      <c r="E21" s="399">
        <v>124312</v>
      </c>
      <c r="F21" s="399">
        <v>124733</v>
      </c>
      <c r="G21" s="399">
        <v>67827</v>
      </c>
      <c r="H21" s="399">
        <v>52889</v>
      </c>
      <c r="I21" s="399">
        <v>51748</v>
      </c>
      <c r="J21" s="399">
        <v>50064</v>
      </c>
      <c r="K21" s="399">
        <v>50642</v>
      </c>
      <c r="L21" s="399">
        <v>60569</v>
      </c>
      <c r="M21" s="399">
        <v>63515</v>
      </c>
      <c r="N21" s="399">
        <v>69386</v>
      </c>
      <c r="O21" s="399">
        <v>69253</v>
      </c>
      <c r="P21" s="399">
        <v>70964</v>
      </c>
      <c r="Q21" s="399">
        <v>70420</v>
      </c>
      <c r="R21" s="400">
        <v>70861</v>
      </c>
      <c r="S21" s="399">
        <v>64938</v>
      </c>
      <c r="T21" s="399">
        <v>74525</v>
      </c>
      <c r="U21" s="399">
        <v>66125</v>
      </c>
    </row>
    <row r="22" spans="1:21" ht="32.25" customHeight="1" x14ac:dyDescent="0.25">
      <c r="A22" s="144" t="s">
        <v>173</v>
      </c>
      <c r="B22" s="145">
        <v>129367</v>
      </c>
      <c r="C22" s="145">
        <v>128352</v>
      </c>
      <c r="D22" s="145">
        <v>141409</v>
      </c>
      <c r="E22" s="145">
        <v>149607</v>
      </c>
      <c r="F22" s="145">
        <v>147560</v>
      </c>
      <c r="G22" s="145">
        <v>86040</v>
      </c>
      <c r="H22" s="145">
        <v>71550</v>
      </c>
      <c r="I22" s="145">
        <v>71723</v>
      </c>
      <c r="J22" s="145">
        <v>70253</v>
      </c>
      <c r="K22" s="145">
        <v>72741</v>
      </c>
      <c r="L22" s="145">
        <v>87259</v>
      </c>
      <c r="M22" s="145">
        <v>92575</v>
      </c>
      <c r="N22" s="145">
        <v>99758</v>
      </c>
      <c r="O22" s="145">
        <v>100302</v>
      </c>
      <c r="P22" s="145">
        <v>102741</v>
      </c>
      <c r="Q22" s="145">
        <v>102112</v>
      </c>
      <c r="R22" s="145">
        <v>101878</v>
      </c>
      <c r="S22" s="145">
        <v>94873</v>
      </c>
      <c r="T22" s="145">
        <v>109770</v>
      </c>
      <c r="U22" s="145">
        <v>101055</v>
      </c>
    </row>
    <row r="23" spans="1:21" x14ac:dyDescent="0.2">
      <c r="A23" s="143"/>
    </row>
    <row r="24" spans="1:21" x14ac:dyDescent="0.2">
      <c r="B24" s="18"/>
    </row>
    <row r="25" spans="1:21" x14ac:dyDescent="0.2">
      <c r="A25" s="73" t="s">
        <v>162</v>
      </c>
      <c r="S25" s="48"/>
      <c r="T25" s="48"/>
      <c r="U25" s="48" t="s">
        <v>81</v>
      </c>
    </row>
    <row r="26" spans="1:21" x14ac:dyDescent="0.2">
      <c r="A26" s="73" t="s">
        <v>163</v>
      </c>
      <c r="B26" s="7"/>
      <c r="C26" s="7"/>
      <c r="D26" s="7"/>
      <c r="E26" s="7"/>
      <c r="S26" s="49"/>
      <c r="T26" s="49"/>
      <c r="U26" s="49" t="s">
        <v>244</v>
      </c>
    </row>
    <row r="27" spans="1:21" x14ac:dyDescent="0.2">
      <c r="S27" s="50"/>
      <c r="T27" s="50"/>
      <c r="U27" s="50" t="s">
        <v>243</v>
      </c>
    </row>
    <row r="30" spans="1:21" x14ac:dyDescent="0.2">
      <c r="A30" s="7" t="s">
        <v>40</v>
      </c>
    </row>
    <row r="34" spans="2:18" x14ac:dyDescent="0.2">
      <c r="B34" s="18"/>
      <c r="C34" s="18"/>
      <c r="D34" s="18"/>
      <c r="E34" s="18"/>
      <c r="F34" s="18"/>
      <c r="G34" s="18"/>
      <c r="H34" s="18"/>
      <c r="I34" s="18"/>
      <c r="J34" s="18"/>
      <c r="K34" s="18"/>
      <c r="L34" s="18"/>
      <c r="M34" s="18"/>
      <c r="N34" s="18"/>
      <c r="O34" s="18"/>
      <c r="P34" s="18"/>
      <c r="Q34" s="18"/>
      <c r="R34" s="18"/>
    </row>
  </sheetData>
  <phoneticPr fontId="46" type="noConversion"/>
  <hyperlinks>
    <hyperlink ref="A3" r:id="rId1" xr:uid="{00000000-0004-0000-2100-000000000000}"/>
    <hyperlink ref="R1" location="Index!A1" display="Return to contents" xr:uid="{00000000-0004-0000-2100-000001000000}"/>
    <hyperlink ref="A30" location="Index!A1" display="Back to index" xr:uid="{00000000-0004-0000-2100-000002000000}"/>
  </hyperlinks>
  <pageMargins left="0.7" right="0.7" top="0.75" bottom="0.75" header="0.3" footer="0.3"/>
  <pageSetup paperSize="9" scale="83" fitToHeight="0" orientation="landscape"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2">
    <pageSetUpPr fitToPage="1"/>
  </sheetPr>
  <dimension ref="A1:U23"/>
  <sheetViews>
    <sheetView workbookViewId="0">
      <selection activeCell="A2" sqref="A2"/>
    </sheetView>
  </sheetViews>
  <sheetFormatPr defaultColWidth="9" defaultRowHeight="12.75" x14ac:dyDescent="0.2"/>
  <cols>
    <col min="1" max="1" width="32.7109375" style="3" customWidth="1"/>
    <col min="2" max="18" width="9.7109375" style="3" customWidth="1"/>
    <col min="19" max="16384" width="9" style="3"/>
  </cols>
  <sheetData>
    <row r="1" spans="1:21" s="37" customFormat="1" ht="12.75" customHeight="1" x14ac:dyDescent="0.2">
      <c r="A1" s="61"/>
      <c r="B1" s="61"/>
      <c r="C1" s="61"/>
      <c r="D1" s="64"/>
      <c r="E1" s="62"/>
      <c r="R1" s="64" t="s">
        <v>123</v>
      </c>
    </row>
    <row r="2" spans="1:21" s="37" customFormat="1" ht="15.75" x14ac:dyDescent="0.25">
      <c r="A2" s="63" t="s">
        <v>94</v>
      </c>
      <c r="B2" s="61"/>
      <c r="C2" s="61"/>
      <c r="D2" s="61"/>
      <c r="E2" s="62"/>
    </row>
    <row r="3" spans="1:21" s="37" customFormat="1" ht="15" x14ac:dyDescent="0.2">
      <c r="A3" s="59" t="s">
        <v>95</v>
      </c>
      <c r="B3" s="61"/>
      <c r="C3" s="61"/>
      <c r="D3" s="61"/>
      <c r="E3" s="62"/>
    </row>
    <row r="4" spans="1:21" s="37" customFormat="1" ht="15" x14ac:dyDescent="0.2">
      <c r="A4" s="57"/>
      <c r="B4" s="61"/>
      <c r="C4" s="61"/>
      <c r="D4" s="61"/>
      <c r="E4" s="62"/>
    </row>
    <row r="5" spans="1:21" ht="15.75" x14ac:dyDescent="0.2">
      <c r="A5" s="1" t="s">
        <v>295</v>
      </c>
      <c r="B5" s="13"/>
      <c r="C5" s="13"/>
      <c r="D5" s="13"/>
      <c r="E5" s="13"/>
    </row>
    <row r="6" spans="1:21" x14ac:dyDescent="0.2">
      <c r="P6" s="6"/>
      <c r="Q6" s="6"/>
      <c r="R6" s="80"/>
      <c r="S6" s="80"/>
      <c r="T6" s="80"/>
      <c r="U6" s="80" t="s">
        <v>202</v>
      </c>
    </row>
    <row r="7" spans="1:21" ht="14.25" x14ac:dyDescent="0.2">
      <c r="A7" s="101"/>
      <c r="B7" s="76" t="s">
        <v>41</v>
      </c>
      <c r="C7" s="76" t="s">
        <v>42</v>
      </c>
      <c r="D7" s="76" t="s">
        <v>43</v>
      </c>
      <c r="E7" s="76" t="s">
        <v>44</v>
      </c>
      <c r="F7" s="76" t="s">
        <v>45</v>
      </c>
      <c r="G7" s="76" t="s">
        <v>46</v>
      </c>
      <c r="H7" s="76" t="s">
        <v>47</v>
      </c>
      <c r="I7" s="76" t="s">
        <v>48</v>
      </c>
      <c r="J7" s="76" t="s">
        <v>49</v>
      </c>
      <c r="K7" s="76" t="s">
        <v>50</v>
      </c>
      <c r="L7" s="76" t="s">
        <v>51</v>
      </c>
      <c r="M7" s="76" t="s">
        <v>52</v>
      </c>
      <c r="N7" s="76" t="s">
        <v>53</v>
      </c>
      <c r="O7" s="76" t="s">
        <v>54</v>
      </c>
      <c r="P7" s="76" t="s">
        <v>55</v>
      </c>
      <c r="Q7" s="76" t="s">
        <v>70</v>
      </c>
      <c r="R7" s="76" t="s">
        <v>92</v>
      </c>
      <c r="S7" s="76" t="s">
        <v>223</v>
      </c>
      <c r="T7" s="76" t="s">
        <v>234</v>
      </c>
      <c r="U7" s="76" t="s">
        <v>242</v>
      </c>
    </row>
    <row r="8" spans="1:21" ht="14.25" x14ac:dyDescent="0.2">
      <c r="A8" s="78"/>
      <c r="B8" s="148"/>
      <c r="C8" s="148"/>
      <c r="D8" s="148"/>
      <c r="E8" s="148"/>
      <c r="F8" s="148"/>
      <c r="G8" s="148"/>
      <c r="H8" s="148"/>
      <c r="I8" s="148"/>
      <c r="J8" s="148"/>
      <c r="K8" s="148"/>
      <c r="L8" s="148"/>
      <c r="M8" s="148"/>
      <c r="N8" s="148"/>
      <c r="O8" s="148"/>
      <c r="P8" s="148"/>
      <c r="Q8" s="148"/>
      <c r="R8" s="148"/>
      <c r="S8" s="148"/>
      <c r="T8" s="148"/>
      <c r="U8" s="148"/>
    </row>
    <row r="9" spans="1:21" ht="16.5" x14ac:dyDescent="0.2">
      <c r="A9" s="78" t="s">
        <v>176</v>
      </c>
      <c r="B9" s="148">
        <v>82103</v>
      </c>
      <c r="C9" s="148">
        <v>87253</v>
      </c>
      <c r="D9" s="148">
        <v>84577</v>
      </c>
      <c r="E9" s="148">
        <v>91495</v>
      </c>
      <c r="F9" s="148">
        <v>92958</v>
      </c>
      <c r="G9" s="148">
        <v>71672</v>
      </c>
      <c r="H9" s="148">
        <v>34825</v>
      </c>
      <c r="I9" s="148">
        <v>31620</v>
      </c>
      <c r="J9" s="148">
        <v>35300</v>
      </c>
      <c r="K9" s="148">
        <v>29083</v>
      </c>
      <c r="L9" s="148">
        <v>32927</v>
      </c>
      <c r="M9" s="148">
        <v>23588</v>
      </c>
      <c r="N9" s="148">
        <v>34343</v>
      </c>
      <c r="O9" s="148">
        <v>40530</v>
      </c>
      <c r="P9" s="148">
        <v>38143</v>
      </c>
      <c r="Q9" s="148">
        <v>42569</v>
      </c>
      <c r="R9" s="148">
        <v>45187</v>
      </c>
      <c r="S9" s="148">
        <v>27553</v>
      </c>
      <c r="T9" s="148">
        <v>32272</v>
      </c>
      <c r="U9" s="148">
        <v>32902</v>
      </c>
    </row>
    <row r="10" spans="1:21" ht="16.5" x14ac:dyDescent="0.2">
      <c r="A10" s="78" t="s">
        <v>177</v>
      </c>
      <c r="B10" s="148">
        <v>229178</v>
      </c>
      <c r="C10" s="148">
        <v>224802</v>
      </c>
      <c r="D10" s="148">
        <v>232469</v>
      </c>
      <c r="E10" s="148">
        <v>264656</v>
      </c>
      <c r="F10" s="148">
        <v>234711</v>
      </c>
      <c r="G10" s="148">
        <v>153241</v>
      </c>
      <c r="H10" s="148">
        <v>96316</v>
      </c>
      <c r="I10" s="148">
        <v>91318</v>
      </c>
      <c r="J10" s="148">
        <v>93330</v>
      </c>
      <c r="K10" s="148">
        <v>80946</v>
      </c>
      <c r="L10" s="148">
        <v>101252</v>
      </c>
      <c r="M10" s="148">
        <v>109281</v>
      </c>
      <c r="N10" s="148">
        <v>112782</v>
      </c>
      <c r="O10" s="148">
        <v>120300</v>
      </c>
      <c r="P10" s="148">
        <v>122514</v>
      </c>
      <c r="Q10" s="148">
        <v>126221</v>
      </c>
      <c r="R10" s="149">
        <v>129924</v>
      </c>
      <c r="S10" s="148">
        <v>102323</v>
      </c>
      <c r="T10" s="148">
        <v>118581</v>
      </c>
      <c r="U10" s="148">
        <v>110628</v>
      </c>
    </row>
    <row r="11" spans="1:21" ht="38.25" customHeight="1" x14ac:dyDescent="0.2">
      <c r="A11" s="401" t="s">
        <v>63</v>
      </c>
      <c r="B11" s="402">
        <v>35.824991927671938</v>
      </c>
      <c r="C11" s="402">
        <v>38.813266785882689</v>
      </c>
      <c r="D11" s="402">
        <v>36.382055241774168</v>
      </c>
      <c r="E11" s="402">
        <v>34.571292545795295</v>
      </c>
      <c r="F11" s="402">
        <v>39.6053018392832</v>
      </c>
      <c r="G11" s="402">
        <v>46.770772834946264</v>
      </c>
      <c r="H11" s="402">
        <v>36.15702479338843</v>
      </c>
      <c r="I11" s="402">
        <v>34.626251122451215</v>
      </c>
      <c r="J11" s="402">
        <v>37.822779384978034</v>
      </c>
      <c r="K11" s="402">
        <v>35.928890865515285</v>
      </c>
      <c r="L11" s="402">
        <v>32.519851459724251</v>
      </c>
      <c r="M11" s="402">
        <v>21.584721955326177</v>
      </c>
      <c r="N11" s="402">
        <v>30.450781153020873</v>
      </c>
      <c r="O11" s="402">
        <v>33.690773067331669</v>
      </c>
      <c r="P11" s="402">
        <v>31.133584733173354</v>
      </c>
      <c r="Q11" s="402">
        <v>33.725766710769207</v>
      </c>
      <c r="R11" s="402">
        <v>34.779563437086296</v>
      </c>
      <c r="S11" s="402">
        <v>26.927474761295116</v>
      </c>
      <c r="T11" s="402">
        <v>27.215152511785195</v>
      </c>
      <c r="U11" s="402">
        <v>29.741114365260152</v>
      </c>
    </row>
    <row r="12" spans="1:21" x14ac:dyDescent="0.2">
      <c r="A12" s="33"/>
      <c r="B12" s="34"/>
      <c r="C12" s="34"/>
      <c r="D12" s="34"/>
      <c r="E12" s="34"/>
      <c r="F12" s="34"/>
      <c r="G12" s="34"/>
      <c r="H12" s="34"/>
      <c r="I12" s="34"/>
      <c r="J12" s="34"/>
      <c r="K12" s="34"/>
      <c r="L12" s="34"/>
      <c r="M12" s="34"/>
      <c r="N12" s="34"/>
      <c r="O12" s="34"/>
      <c r="P12" s="34"/>
      <c r="Q12" s="34"/>
    </row>
    <row r="13" spans="1:21" x14ac:dyDescent="0.2">
      <c r="A13" s="488" t="s">
        <v>203</v>
      </c>
      <c r="B13" s="489"/>
      <c r="C13" s="489"/>
      <c r="D13" s="489"/>
      <c r="E13" s="489"/>
      <c r="F13" s="489"/>
      <c r="G13" s="489"/>
      <c r="H13" s="489"/>
      <c r="I13" s="489"/>
      <c r="J13" s="489"/>
      <c r="K13" s="489"/>
      <c r="L13" s="489"/>
      <c r="M13" s="489"/>
      <c r="N13" s="489"/>
      <c r="O13" s="489"/>
      <c r="P13" s="489"/>
      <c r="Q13" s="489"/>
    </row>
    <row r="14" spans="1:21" x14ac:dyDescent="0.2">
      <c r="A14" s="489"/>
      <c r="B14" s="489"/>
      <c r="C14" s="489"/>
      <c r="D14" s="489"/>
      <c r="E14" s="489"/>
      <c r="F14" s="489"/>
      <c r="G14" s="489"/>
      <c r="H14" s="489"/>
      <c r="I14" s="489"/>
      <c r="J14" s="489"/>
      <c r="K14" s="489"/>
      <c r="L14" s="489"/>
      <c r="M14" s="489"/>
      <c r="N14" s="489"/>
      <c r="O14" s="489"/>
      <c r="P14" s="489"/>
      <c r="Q14" s="489"/>
    </row>
    <row r="15" spans="1:21" x14ac:dyDescent="0.2">
      <c r="A15" s="488" t="s">
        <v>178</v>
      </c>
      <c r="B15" s="489"/>
      <c r="C15" s="489"/>
      <c r="D15" s="489"/>
      <c r="E15" s="489"/>
      <c r="F15" s="489"/>
      <c r="G15" s="489"/>
      <c r="H15" s="489"/>
      <c r="I15" s="489"/>
      <c r="J15" s="489"/>
      <c r="K15" s="489"/>
      <c r="L15" s="489"/>
      <c r="M15" s="489"/>
      <c r="N15" s="489"/>
      <c r="O15" s="489"/>
      <c r="P15" s="489"/>
      <c r="Q15" s="489"/>
    </row>
    <row r="16" spans="1:21" x14ac:dyDescent="0.2">
      <c r="A16" s="33"/>
      <c r="B16" s="34"/>
      <c r="C16" s="34"/>
      <c r="D16" s="34"/>
      <c r="E16" s="34"/>
      <c r="F16" s="34"/>
      <c r="G16" s="34"/>
      <c r="H16" s="34"/>
      <c r="I16" s="34"/>
      <c r="J16" s="34"/>
      <c r="K16" s="34"/>
      <c r="L16" s="34"/>
      <c r="M16" s="34"/>
      <c r="N16" s="34"/>
      <c r="O16" s="34"/>
      <c r="P16" s="34"/>
      <c r="Q16" s="34"/>
    </row>
    <row r="17" spans="1:21" x14ac:dyDescent="0.2">
      <c r="A17" s="33"/>
      <c r="B17" s="34"/>
      <c r="C17" s="34"/>
      <c r="D17" s="34"/>
      <c r="E17" s="34"/>
      <c r="F17" s="34"/>
      <c r="G17" s="34"/>
      <c r="H17" s="34"/>
      <c r="I17" s="34"/>
      <c r="J17" s="34"/>
      <c r="K17" s="34"/>
      <c r="L17" s="34"/>
      <c r="M17" s="34"/>
      <c r="N17" s="34"/>
      <c r="O17" s="34"/>
      <c r="P17" s="34"/>
      <c r="Q17" s="34"/>
      <c r="R17" s="34"/>
    </row>
    <row r="18" spans="1:21" x14ac:dyDescent="0.2">
      <c r="A18" s="73" t="s">
        <v>162</v>
      </c>
      <c r="B18" s="7"/>
      <c r="C18" s="7"/>
      <c r="D18" s="7"/>
      <c r="E18" s="7"/>
      <c r="S18" s="48"/>
      <c r="T18" s="48"/>
      <c r="U18" s="48" t="s">
        <v>81</v>
      </c>
    </row>
    <row r="19" spans="1:21" x14ac:dyDescent="0.2">
      <c r="A19" s="73" t="s">
        <v>163</v>
      </c>
      <c r="S19" s="49"/>
      <c r="T19" s="49"/>
      <c r="U19" s="49" t="s">
        <v>244</v>
      </c>
    </row>
    <row r="20" spans="1:21" x14ac:dyDescent="0.2">
      <c r="S20" s="50"/>
      <c r="T20" s="50"/>
      <c r="U20" s="50" t="s">
        <v>243</v>
      </c>
    </row>
    <row r="23" spans="1:21" x14ac:dyDescent="0.2">
      <c r="A23" s="7" t="s">
        <v>40</v>
      </c>
    </row>
  </sheetData>
  <mergeCells count="2">
    <mergeCell ref="A13:Q14"/>
    <mergeCell ref="A15:Q15"/>
  </mergeCells>
  <phoneticPr fontId="46" type="noConversion"/>
  <hyperlinks>
    <hyperlink ref="A3" r:id="rId1" xr:uid="{00000000-0004-0000-2200-000000000000}"/>
    <hyperlink ref="R1" location="Index!A1" display="Return to contents" xr:uid="{00000000-0004-0000-2200-000001000000}"/>
    <hyperlink ref="A23" location="Index!A1" display="Back to index" xr:uid="{00000000-0004-0000-2200-000002000000}"/>
  </hyperlinks>
  <pageMargins left="0.7" right="0.7" top="0.75" bottom="0.75" header="0.3" footer="0.3"/>
  <pageSetup paperSize="9" scale="77" fitToHeight="0" orientation="landscape"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04A01-BB47-4178-975A-4A84CA46D4C5}">
  <sheetPr>
    <pageSetUpPr fitToPage="1"/>
  </sheetPr>
  <dimension ref="A1:Z46"/>
  <sheetViews>
    <sheetView workbookViewId="0">
      <selection activeCell="I49" sqref="I49"/>
    </sheetView>
  </sheetViews>
  <sheetFormatPr defaultColWidth="9" defaultRowHeight="12.75" x14ac:dyDescent="0.2"/>
  <cols>
    <col min="1" max="1" width="30.7109375" style="3" customWidth="1"/>
    <col min="2" max="18" width="9.7109375" style="3" customWidth="1"/>
    <col min="19" max="16384" width="9" style="3"/>
  </cols>
  <sheetData>
    <row r="1" spans="1:26" s="37" customFormat="1" ht="12.75" customHeight="1" x14ac:dyDescent="0.2">
      <c r="A1" s="61"/>
      <c r="B1" s="61"/>
      <c r="C1" s="61"/>
      <c r="D1" s="64"/>
      <c r="E1" s="62"/>
      <c r="R1" s="64" t="s">
        <v>123</v>
      </c>
    </row>
    <row r="2" spans="1:26" s="37" customFormat="1" ht="15.75" x14ac:dyDescent="0.25">
      <c r="A2" s="63" t="s">
        <v>94</v>
      </c>
      <c r="B2" s="61"/>
      <c r="C2" s="61"/>
      <c r="D2" s="61"/>
      <c r="E2" s="62"/>
    </row>
    <row r="3" spans="1:26" s="37" customFormat="1" ht="15" x14ac:dyDescent="0.2">
      <c r="A3" s="59" t="s">
        <v>95</v>
      </c>
      <c r="B3" s="61"/>
      <c r="C3" s="61"/>
      <c r="D3" s="61"/>
      <c r="E3" s="62"/>
    </row>
    <row r="4" spans="1:26" s="37" customFormat="1" ht="15" x14ac:dyDescent="0.2">
      <c r="A4" s="57"/>
      <c r="B4" s="61"/>
      <c r="C4" s="61"/>
      <c r="D4" s="61"/>
      <c r="E4" s="62"/>
    </row>
    <row r="5" spans="1:26" ht="15.75" x14ac:dyDescent="0.2">
      <c r="A5" s="1" t="s">
        <v>296</v>
      </c>
      <c r="B5" s="13"/>
      <c r="C5" s="13"/>
      <c r="D5" s="13"/>
      <c r="E5" s="13"/>
    </row>
    <row r="6" spans="1:26" x14ac:dyDescent="0.2">
      <c r="P6" s="6"/>
      <c r="Q6" s="6"/>
      <c r="R6" s="80"/>
      <c r="S6" s="80"/>
      <c r="T6" s="80"/>
      <c r="U6" s="80" t="s">
        <v>38</v>
      </c>
    </row>
    <row r="7" spans="1:26" ht="14.25" x14ac:dyDescent="0.2">
      <c r="A7" s="101"/>
      <c r="B7" s="76" t="s">
        <v>41</v>
      </c>
      <c r="C7" s="76" t="s">
        <v>42</v>
      </c>
      <c r="D7" s="76" t="s">
        <v>43</v>
      </c>
      <c r="E7" s="76" t="s">
        <v>44</v>
      </c>
      <c r="F7" s="76" t="s">
        <v>45</v>
      </c>
      <c r="G7" s="76" t="s">
        <v>46</v>
      </c>
      <c r="H7" s="76" t="s">
        <v>47</v>
      </c>
      <c r="I7" s="76" t="s">
        <v>48</v>
      </c>
      <c r="J7" s="76" t="s">
        <v>49</v>
      </c>
      <c r="K7" s="76" t="s">
        <v>50</v>
      </c>
      <c r="L7" s="76" t="s">
        <v>51</v>
      </c>
      <c r="M7" s="76" t="s">
        <v>52</v>
      </c>
      <c r="N7" s="76" t="s">
        <v>53</v>
      </c>
      <c r="O7" s="76" t="s">
        <v>54</v>
      </c>
      <c r="P7" s="76" t="s">
        <v>55</v>
      </c>
      <c r="Q7" s="76" t="s">
        <v>70</v>
      </c>
      <c r="R7" s="76" t="s">
        <v>92</v>
      </c>
      <c r="S7" s="76" t="s">
        <v>223</v>
      </c>
      <c r="T7" s="76" t="s">
        <v>234</v>
      </c>
      <c r="U7" s="76" t="s">
        <v>242</v>
      </c>
    </row>
    <row r="8" spans="1:26" ht="20.25" customHeight="1" x14ac:dyDescent="0.25">
      <c r="A8" s="77" t="s">
        <v>31</v>
      </c>
      <c r="B8" s="77"/>
      <c r="C8" s="77"/>
      <c r="D8" s="77"/>
      <c r="E8" s="77"/>
      <c r="F8" s="78"/>
      <c r="G8" s="78"/>
      <c r="H8" s="78"/>
      <c r="I8" s="78"/>
      <c r="J8" s="78"/>
      <c r="K8" s="78"/>
      <c r="L8" s="78"/>
      <c r="M8" s="78"/>
      <c r="N8" s="78"/>
      <c r="O8" s="78"/>
      <c r="P8" s="78"/>
      <c r="Q8" s="78"/>
      <c r="R8" s="78"/>
    </row>
    <row r="9" spans="1:26" ht="12.75" customHeight="1" x14ac:dyDescent="0.2">
      <c r="A9" s="142" t="s">
        <v>32</v>
      </c>
      <c r="B9" s="139">
        <v>5943</v>
      </c>
      <c r="C9" s="139">
        <v>6144</v>
      </c>
      <c r="D9" s="139">
        <v>6238</v>
      </c>
      <c r="E9" s="139">
        <v>6065</v>
      </c>
      <c r="F9" s="139">
        <v>5647</v>
      </c>
      <c r="G9" s="139">
        <v>4240</v>
      </c>
      <c r="H9" s="139">
        <v>4099</v>
      </c>
      <c r="I9" s="139">
        <v>4353</v>
      </c>
      <c r="J9" s="139">
        <v>4528</v>
      </c>
      <c r="K9" s="139">
        <v>4719</v>
      </c>
      <c r="L9" s="139">
        <v>5625</v>
      </c>
      <c r="M9" s="139">
        <v>6275</v>
      </c>
      <c r="N9" s="139">
        <v>6215</v>
      </c>
      <c r="O9" s="139">
        <v>6557</v>
      </c>
      <c r="P9" s="139">
        <v>7086</v>
      </c>
      <c r="Q9" s="139">
        <v>6814</v>
      </c>
      <c r="R9" s="106">
        <v>6709</v>
      </c>
      <c r="S9" s="106">
        <v>6750</v>
      </c>
      <c r="T9" s="106">
        <v>7281</v>
      </c>
      <c r="U9" s="106">
        <v>6763</v>
      </c>
      <c r="V9" s="218"/>
      <c r="W9" s="218"/>
      <c r="X9" s="218"/>
      <c r="Y9" s="218"/>
      <c r="Z9" s="218"/>
    </row>
    <row r="10" spans="1:26" ht="14.25" x14ac:dyDescent="0.2">
      <c r="A10" s="142" t="s">
        <v>34</v>
      </c>
      <c r="B10" s="139">
        <v>3037</v>
      </c>
      <c r="C10" s="139">
        <v>3188</v>
      </c>
      <c r="D10" s="139">
        <v>3211</v>
      </c>
      <c r="E10" s="139">
        <v>3347</v>
      </c>
      <c r="F10" s="139">
        <v>3042</v>
      </c>
      <c r="G10" s="139">
        <v>2472</v>
      </c>
      <c r="H10" s="139">
        <v>2577</v>
      </c>
      <c r="I10" s="139">
        <v>2755</v>
      </c>
      <c r="J10" s="139">
        <v>2841</v>
      </c>
      <c r="K10" s="139">
        <v>2944</v>
      </c>
      <c r="L10" s="139">
        <v>3555</v>
      </c>
      <c r="M10" s="139">
        <v>3767</v>
      </c>
      <c r="N10" s="139">
        <v>3936</v>
      </c>
      <c r="O10" s="139">
        <v>3837</v>
      </c>
      <c r="P10" s="139">
        <v>3991</v>
      </c>
      <c r="Q10" s="139">
        <v>4152</v>
      </c>
      <c r="R10" s="106">
        <v>4069</v>
      </c>
      <c r="S10" s="106">
        <v>3969</v>
      </c>
      <c r="T10" s="106">
        <v>4398</v>
      </c>
      <c r="U10" s="106">
        <v>4587</v>
      </c>
      <c r="V10" s="218"/>
      <c r="W10" s="218"/>
      <c r="X10" s="218"/>
      <c r="Y10" s="218"/>
      <c r="Z10" s="218"/>
    </row>
    <row r="11" spans="1:26" ht="12.75" customHeight="1" x14ac:dyDescent="0.2">
      <c r="A11" s="142" t="s">
        <v>35</v>
      </c>
      <c r="B11" s="139">
        <v>3816</v>
      </c>
      <c r="C11" s="139">
        <v>3783</v>
      </c>
      <c r="D11" s="139">
        <v>3702</v>
      </c>
      <c r="E11" s="139">
        <v>3846</v>
      </c>
      <c r="F11" s="139">
        <v>3459</v>
      </c>
      <c r="G11" s="139">
        <v>2917</v>
      </c>
      <c r="H11" s="139">
        <v>2998</v>
      </c>
      <c r="I11" s="139">
        <v>3271</v>
      </c>
      <c r="J11" s="139">
        <v>3231</v>
      </c>
      <c r="K11" s="139">
        <v>3613</v>
      </c>
      <c r="L11" s="139">
        <v>4278</v>
      </c>
      <c r="M11" s="139">
        <v>4518</v>
      </c>
      <c r="N11" s="139">
        <v>4763</v>
      </c>
      <c r="O11" s="139">
        <v>4935</v>
      </c>
      <c r="P11" s="139">
        <v>4993</v>
      </c>
      <c r="Q11" s="139">
        <v>5119</v>
      </c>
      <c r="R11" s="106">
        <v>5005</v>
      </c>
      <c r="S11" s="106">
        <v>4836</v>
      </c>
      <c r="T11" s="106">
        <v>5511</v>
      </c>
      <c r="U11" s="106">
        <v>5340</v>
      </c>
      <c r="V11" s="218"/>
      <c r="W11" s="218"/>
      <c r="X11" s="218"/>
      <c r="Y11" s="218"/>
      <c r="Z11" s="218"/>
    </row>
    <row r="12" spans="1:26" ht="14.25" x14ac:dyDescent="0.2">
      <c r="A12" s="142" t="s">
        <v>33</v>
      </c>
      <c r="B12" s="139">
        <v>11620</v>
      </c>
      <c r="C12" s="139">
        <v>11769</v>
      </c>
      <c r="D12" s="139">
        <v>11256</v>
      </c>
      <c r="E12" s="139">
        <v>11077</v>
      </c>
      <c r="F12" s="139">
        <v>9793</v>
      </c>
      <c r="G12" s="139">
        <v>7812</v>
      </c>
      <c r="H12" s="139">
        <v>8167</v>
      </c>
      <c r="I12" s="139">
        <v>8804</v>
      </c>
      <c r="J12" s="139">
        <v>8786</v>
      </c>
      <c r="K12" s="139">
        <v>10008</v>
      </c>
      <c r="L12" s="139">
        <v>12481</v>
      </c>
      <c r="M12" s="139">
        <v>14023</v>
      </c>
      <c r="N12" s="139">
        <v>14705</v>
      </c>
      <c r="O12" s="139">
        <v>15061</v>
      </c>
      <c r="P12" s="139">
        <v>14951</v>
      </c>
      <c r="Q12" s="139">
        <v>14638</v>
      </c>
      <c r="R12" s="106">
        <v>14210</v>
      </c>
      <c r="S12" s="106">
        <v>13165</v>
      </c>
      <c r="T12" s="106">
        <v>16003</v>
      </c>
      <c r="U12" s="106">
        <v>15486</v>
      </c>
      <c r="V12" s="218"/>
      <c r="W12" s="218"/>
      <c r="X12" s="218"/>
      <c r="Y12" s="218"/>
      <c r="Z12" s="218"/>
    </row>
    <row r="13" spans="1:26" ht="12.75" customHeight="1" x14ac:dyDescent="0.2">
      <c r="A13" s="142" t="s">
        <v>297</v>
      </c>
      <c r="B13" s="139">
        <v>1117</v>
      </c>
      <c r="C13" s="139">
        <v>1279</v>
      </c>
      <c r="D13" s="139">
        <v>1113</v>
      </c>
      <c r="E13" s="139">
        <v>1126</v>
      </c>
      <c r="F13" s="139">
        <v>1035</v>
      </c>
      <c r="G13" s="139">
        <v>888</v>
      </c>
      <c r="H13" s="139">
        <v>875</v>
      </c>
      <c r="I13" s="139">
        <v>863</v>
      </c>
      <c r="J13" s="139">
        <v>874</v>
      </c>
      <c r="K13" s="139">
        <v>876</v>
      </c>
      <c r="L13" s="139">
        <v>884</v>
      </c>
      <c r="M13" s="139">
        <v>1032</v>
      </c>
      <c r="N13" s="139">
        <v>1105</v>
      </c>
      <c r="O13" s="139">
        <v>1072</v>
      </c>
      <c r="P13" s="139">
        <v>1158</v>
      </c>
      <c r="Q13" s="139">
        <v>1326</v>
      </c>
      <c r="R13" s="106">
        <v>1478</v>
      </c>
      <c r="S13" s="106">
        <v>1603</v>
      </c>
      <c r="T13" s="106">
        <v>2424</v>
      </c>
      <c r="U13" s="106">
        <v>3108</v>
      </c>
      <c r="V13" s="218"/>
      <c r="W13" s="218"/>
      <c r="X13" s="218"/>
      <c r="Y13" s="218"/>
      <c r="Z13" s="218"/>
    </row>
    <row r="14" spans="1:26" s="2" customFormat="1" ht="21.75" customHeight="1" x14ac:dyDescent="0.25">
      <c r="A14" s="398" t="s">
        <v>298</v>
      </c>
      <c r="B14" s="140">
        <v>25533</v>
      </c>
      <c r="C14" s="140">
        <v>26163</v>
      </c>
      <c r="D14" s="140">
        <v>25520</v>
      </c>
      <c r="E14" s="140">
        <v>25461</v>
      </c>
      <c r="F14" s="140">
        <v>22976</v>
      </c>
      <c r="G14" s="140">
        <v>18329</v>
      </c>
      <c r="H14" s="140">
        <v>18716</v>
      </c>
      <c r="I14" s="140">
        <v>20046</v>
      </c>
      <c r="J14" s="140">
        <v>20260</v>
      </c>
      <c r="K14" s="140">
        <v>22160</v>
      </c>
      <c r="L14" s="140">
        <v>26823</v>
      </c>
      <c r="M14" s="140">
        <v>29615</v>
      </c>
      <c r="N14" s="140">
        <v>30724</v>
      </c>
      <c r="O14" s="140">
        <v>31462</v>
      </c>
      <c r="P14" s="140">
        <v>32179</v>
      </c>
      <c r="Q14" s="140">
        <v>32049</v>
      </c>
      <c r="R14" s="140">
        <v>31471</v>
      </c>
      <c r="S14" s="140">
        <v>30323</v>
      </c>
      <c r="T14" s="140">
        <v>35617</v>
      </c>
      <c r="U14" s="140">
        <v>35284</v>
      </c>
      <c r="V14" s="301"/>
      <c r="W14" s="301"/>
      <c r="X14" s="301"/>
      <c r="Y14" s="301"/>
      <c r="Z14" s="301"/>
    </row>
    <row r="15" spans="1:26" s="2" customFormat="1" ht="19.5" customHeight="1" x14ac:dyDescent="0.25">
      <c r="A15" s="77" t="s">
        <v>83</v>
      </c>
      <c r="B15" s="131"/>
      <c r="C15" s="131"/>
      <c r="D15" s="131"/>
      <c r="E15" s="131"/>
      <c r="F15" s="139"/>
      <c r="G15" s="139"/>
      <c r="H15" s="139"/>
      <c r="I15" s="139"/>
      <c r="J15" s="139"/>
      <c r="K15" s="139"/>
      <c r="L15" s="139"/>
      <c r="M15" s="139"/>
      <c r="N15" s="139"/>
      <c r="O15" s="139"/>
      <c r="P15" s="139"/>
      <c r="Q15" s="139"/>
      <c r="R15" s="149"/>
    </row>
    <row r="16" spans="1:26" ht="14.25" x14ac:dyDescent="0.2">
      <c r="A16" s="142" t="s">
        <v>32</v>
      </c>
      <c r="B16" s="103">
        <v>20786</v>
      </c>
      <c r="C16" s="103">
        <v>19546</v>
      </c>
      <c r="D16" s="103">
        <v>21437</v>
      </c>
      <c r="E16" s="103">
        <v>23369</v>
      </c>
      <c r="F16" s="103">
        <v>22998</v>
      </c>
      <c r="G16" s="103">
        <v>12898</v>
      </c>
      <c r="H16" s="103">
        <v>11444</v>
      </c>
      <c r="I16" s="103">
        <v>11372</v>
      </c>
      <c r="J16" s="103">
        <v>11887</v>
      </c>
      <c r="K16" s="103">
        <v>12114</v>
      </c>
      <c r="L16" s="103">
        <v>14840</v>
      </c>
      <c r="M16" s="103">
        <v>15824</v>
      </c>
      <c r="N16" s="103">
        <v>16788</v>
      </c>
      <c r="O16" s="103">
        <v>16136</v>
      </c>
      <c r="P16" s="103">
        <v>16639</v>
      </c>
      <c r="Q16" s="103">
        <v>16511</v>
      </c>
      <c r="R16" s="90">
        <v>16671</v>
      </c>
      <c r="S16" s="103">
        <v>15664</v>
      </c>
      <c r="T16" s="103">
        <v>15048</v>
      </c>
      <c r="U16" s="103">
        <v>12333</v>
      </c>
      <c r="V16" s="182"/>
    </row>
    <row r="17" spans="1:22" ht="12.75" customHeight="1" x14ac:dyDescent="0.2">
      <c r="A17" s="142" t="s">
        <v>34</v>
      </c>
      <c r="B17" s="103">
        <v>19096</v>
      </c>
      <c r="C17" s="103">
        <v>18231</v>
      </c>
      <c r="D17" s="103">
        <v>19881</v>
      </c>
      <c r="E17" s="103">
        <v>20584</v>
      </c>
      <c r="F17" s="103">
        <v>20295</v>
      </c>
      <c r="G17" s="103">
        <v>11428</v>
      </c>
      <c r="H17" s="103">
        <v>9849</v>
      </c>
      <c r="I17" s="103">
        <v>9833</v>
      </c>
      <c r="J17" s="103">
        <v>9732</v>
      </c>
      <c r="K17" s="103">
        <v>10116</v>
      </c>
      <c r="L17" s="103">
        <v>11937</v>
      </c>
      <c r="M17" s="103">
        <v>12376</v>
      </c>
      <c r="N17" s="103">
        <v>13577</v>
      </c>
      <c r="O17" s="103">
        <v>13716</v>
      </c>
      <c r="P17" s="103">
        <v>13946</v>
      </c>
      <c r="Q17" s="103">
        <v>13452</v>
      </c>
      <c r="R17" s="90">
        <v>13558</v>
      </c>
      <c r="S17" s="103">
        <v>12315</v>
      </c>
      <c r="T17" s="103">
        <v>12867</v>
      </c>
      <c r="U17" s="103">
        <v>11109</v>
      </c>
      <c r="V17" s="182"/>
    </row>
    <row r="18" spans="1:22" ht="14.25" x14ac:dyDescent="0.2">
      <c r="A18" s="142" t="s">
        <v>35</v>
      </c>
      <c r="B18" s="103">
        <v>24975</v>
      </c>
      <c r="C18" s="103">
        <v>23355</v>
      </c>
      <c r="D18" s="103">
        <v>24957</v>
      </c>
      <c r="E18" s="103">
        <v>26233</v>
      </c>
      <c r="F18" s="103">
        <v>26485</v>
      </c>
      <c r="G18" s="103">
        <v>14285</v>
      </c>
      <c r="H18" s="103">
        <v>11490</v>
      </c>
      <c r="I18" s="103">
        <v>11382</v>
      </c>
      <c r="J18" s="103">
        <v>11127</v>
      </c>
      <c r="K18" s="103">
        <v>11594</v>
      </c>
      <c r="L18" s="103">
        <v>13663</v>
      </c>
      <c r="M18" s="103">
        <v>14057</v>
      </c>
      <c r="N18" s="103">
        <v>15582</v>
      </c>
      <c r="O18" s="103">
        <v>15991</v>
      </c>
      <c r="P18" s="103">
        <v>16305</v>
      </c>
      <c r="Q18" s="103">
        <v>16063</v>
      </c>
      <c r="R18" s="90">
        <v>15674</v>
      </c>
      <c r="S18" s="103">
        <v>14134</v>
      </c>
      <c r="T18" s="103">
        <v>16175</v>
      </c>
      <c r="U18" s="103">
        <v>14044</v>
      </c>
      <c r="V18" s="182"/>
    </row>
    <row r="19" spans="1:22" ht="14.25" x14ac:dyDescent="0.2">
      <c r="A19" s="142" t="s">
        <v>33</v>
      </c>
      <c r="B19" s="103">
        <v>46256</v>
      </c>
      <c r="C19" s="103">
        <v>46670</v>
      </c>
      <c r="D19" s="103">
        <v>48506</v>
      </c>
      <c r="E19" s="103">
        <v>52628</v>
      </c>
      <c r="F19" s="103">
        <v>52963</v>
      </c>
      <c r="G19" s="103">
        <v>28033</v>
      </c>
      <c r="H19" s="103">
        <v>19238</v>
      </c>
      <c r="I19" s="103">
        <v>18207</v>
      </c>
      <c r="J19" s="103">
        <v>16441</v>
      </c>
      <c r="K19" s="103">
        <v>16051</v>
      </c>
      <c r="L19" s="103">
        <v>19333</v>
      </c>
      <c r="M19" s="103">
        <v>20430</v>
      </c>
      <c r="N19" s="103">
        <v>22346</v>
      </c>
      <c r="O19" s="103">
        <v>22126</v>
      </c>
      <c r="P19" s="103">
        <v>22469</v>
      </c>
      <c r="Q19" s="103">
        <v>22177</v>
      </c>
      <c r="R19" s="90">
        <v>22075</v>
      </c>
      <c r="S19" s="103">
        <v>19772</v>
      </c>
      <c r="T19" s="103">
        <v>25625</v>
      </c>
      <c r="U19" s="103">
        <v>21535</v>
      </c>
      <c r="V19" s="182"/>
    </row>
    <row r="20" spans="1:22" ht="14.25" x14ac:dyDescent="0.2">
      <c r="A20" s="142" t="s">
        <v>297</v>
      </c>
      <c r="B20" s="103">
        <v>2288</v>
      </c>
      <c r="C20" s="103">
        <v>2311</v>
      </c>
      <c r="D20" s="103">
        <v>2472</v>
      </c>
      <c r="E20" s="103">
        <v>2457</v>
      </c>
      <c r="F20" s="103">
        <v>2699</v>
      </c>
      <c r="G20" s="103">
        <v>1437</v>
      </c>
      <c r="H20" s="103">
        <v>996</v>
      </c>
      <c r="I20" s="103">
        <v>1062</v>
      </c>
      <c r="J20" s="103">
        <v>968</v>
      </c>
      <c r="K20" s="103">
        <v>871</v>
      </c>
      <c r="L20" s="103">
        <v>949</v>
      </c>
      <c r="M20" s="103">
        <v>1013</v>
      </c>
      <c r="N20" s="103">
        <v>1221</v>
      </c>
      <c r="O20" s="103">
        <v>1386</v>
      </c>
      <c r="P20" s="103">
        <v>1713</v>
      </c>
      <c r="Q20" s="103">
        <v>2333</v>
      </c>
      <c r="R20" s="90">
        <v>3026</v>
      </c>
      <c r="S20" s="103">
        <v>3201</v>
      </c>
      <c r="T20" s="103">
        <v>5024</v>
      </c>
      <c r="U20" s="103">
        <v>7311</v>
      </c>
      <c r="V20" s="182"/>
    </row>
    <row r="21" spans="1:22" s="2" customFormat="1" ht="21.75" customHeight="1" x14ac:dyDescent="0.25">
      <c r="A21" s="147" t="s">
        <v>298</v>
      </c>
      <c r="B21" s="399">
        <v>113401</v>
      </c>
      <c r="C21" s="399">
        <v>110113</v>
      </c>
      <c r="D21" s="399">
        <v>117253</v>
      </c>
      <c r="E21" s="399">
        <v>125271</v>
      </c>
      <c r="F21" s="399">
        <v>125440</v>
      </c>
      <c r="G21" s="399">
        <v>68081</v>
      </c>
      <c r="H21" s="399">
        <v>53017</v>
      </c>
      <c r="I21" s="399">
        <v>51856</v>
      </c>
      <c r="J21" s="399">
        <v>50155</v>
      </c>
      <c r="K21" s="399">
        <v>50746</v>
      </c>
      <c r="L21" s="399">
        <v>60722</v>
      </c>
      <c r="M21" s="399">
        <v>63700</v>
      </c>
      <c r="N21" s="399">
        <v>69514</v>
      </c>
      <c r="O21" s="399">
        <v>69355</v>
      </c>
      <c r="P21" s="399">
        <v>71072</v>
      </c>
      <c r="Q21" s="399">
        <v>70536</v>
      </c>
      <c r="R21" s="400">
        <v>71004</v>
      </c>
      <c r="S21" s="399">
        <v>65086</v>
      </c>
      <c r="T21" s="399">
        <v>74739</v>
      </c>
      <c r="U21" s="399">
        <v>66332</v>
      </c>
      <c r="V21" s="343"/>
    </row>
    <row r="22" spans="1:22" s="2" customFormat="1" ht="36" customHeight="1" x14ac:dyDescent="0.25">
      <c r="A22" s="403" t="s">
        <v>173</v>
      </c>
      <c r="B22" s="145">
        <v>138934</v>
      </c>
      <c r="C22" s="145">
        <v>136276</v>
      </c>
      <c r="D22" s="145">
        <v>142773</v>
      </c>
      <c r="E22" s="145">
        <v>150732</v>
      </c>
      <c r="F22" s="145">
        <v>148416</v>
      </c>
      <c r="G22" s="145">
        <v>86410</v>
      </c>
      <c r="H22" s="145">
        <v>71733</v>
      </c>
      <c r="I22" s="145">
        <v>71902</v>
      </c>
      <c r="J22" s="145">
        <v>70415</v>
      </c>
      <c r="K22" s="145">
        <v>72906</v>
      </c>
      <c r="L22" s="145">
        <v>87545</v>
      </c>
      <c r="M22" s="145">
        <v>93315</v>
      </c>
      <c r="N22" s="145">
        <v>100238</v>
      </c>
      <c r="O22" s="145">
        <v>100817</v>
      </c>
      <c r="P22" s="145">
        <v>103251</v>
      </c>
      <c r="Q22" s="145">
        <v>102585</v>
      </c>
      <c r="R22" s="145">
        <v>102475</v>
      </c>
      <c r="S22" s="145">
        <v>95409</v>
      </c>
      <c r="T22" s="145">
        <v>110356</v>
      </c>
      <c r="U22" s="145">
        <v>101616</v>
      </c>
    </row>
    <row r="23" spans="1:22" x14ac:dyDescent="0.2">
      <c r="A23" s="143"/>
    </row>
    <row r="24" spans="1:22" x14ac:dyDescent="0.2">
      <c r="B24" s="18"/>
    </row>
    <row r="25" spans="1:22" x14ac:dyDescent="0.2">
      <c r="A25" s="73" t="s">
        <v>162</v>
      </c>
      <c r="S25" s="48"/>
      <c r="T25" s="48"/>
      <c r="U25" s="48" t="s">
        <v>81</v>
      </c>
    </row>
    <row r="26" spans="1:22" x14ac:dyDescent="0.2">
      <c r="A26" s="73" t="s">
        <v>163</v>
      </c>
      <c r="B26" s="7"/>
      <c r="C26" s="7"/>
      <c r="D26" s="7"/>
      <c r="E26" s="7"/>
      <c r="S26" s="49"/>
      <c r="T26" s="49"/>
      <c r="U26" s="49" t="s">
        <v>244</v>
      </c>
    </row>
    <row r="27" spans="1:22" x14ac:dyDescent="0.2">
      <c r="S27" s="50"/>
      <c r="T27" s="50"/>
      <c r="U27" s="50" t="s">
        <v>243</v>
      </c>
    </row>
    <row r="30" spans="1:22" x14ac:dyDescent="0.2">
      <c r="A30" s="7" t="s">
        <v>40</v>
      </c>
    </row>
    <row r="31" spans="1:22" x14ac:dyDescent="0.2">
      <c r="B31" s="18"/>
      <c r="C31" s="18"/>
      <c r="D31" s="18"/>
      <c r="E31" s="18"/>
      <c r="F31" s="18"/>
      <c r="G31" s="18"/>
      <c r="H31" s="18"/>
      <c r="I31" s="18"/>
      <c r="J31" s="18"/>
      <c r="K31" s="18"/>
      <c r="L31" s="18"/>
      <c r="M31" s="18"/>
      <c r="N31" s="18"/>
      <c r="O31" s="18"/>
      <c r="P31" s="18"/>
      <c r="Q31" s="18"/>
      <c r="R31" s="18"/>
      <c r="U31" s="8"/>
    </row>
    <row r="32" spans="1:22" ht="14.25" x14ac:dyDescent="0.2">
      <c r="A32" s="78"/>
      <c r="B32" s="446"/>
      <c r="C32" s="446"/>
      <c r="D32" s="446"/>
      <c r="E32" s="446"/>
      <c r="F32" s="446"/>
      <c r="G32" s="446"/>
      <c r="H32" s="446"/>
      <c r="I32" s="446"/>
      <c r="J32" s="446"/>
      <c r="K32" s="446"/>
      <c r="L32" s="446"/>
      <c r="M32" s="446"/>
      <c r="N32" s="446"/>
      <c r="O32" s="446"/>
      <c r="P32" s="446"/>
      <c r="Q32" s="446"/>
      <c r="R32" s="446"/>
      <c r="S32" s="446"/>
      <c r="T32" s="446"/>
      <c r="U32" s="446"/>
    </row>
    <row r="33" spans="1:21" ht="15" x14ac:dyDescent="0.25">
      <c r="A33" s="77"/>
      <c r="B33" s="77"/>
      <c r="C33" s="77"/>
      <c r="D33" s="77"/>
      <c r="E33" s="77"/>
      <c r="F33" s="78"/>
      <c r="G33" s="78"/>
      <c r="H33" s="78"/>
      <c r="I33" s="78"/>
      <c r="J33" s="78"/>
      <c r="K33" s="78"/>
      <c r="L33" s="78"/>
      <c r="M33" s="78"/>
      <c r="N33" s="78"/>
      <c r="O33" s="78"/>
      <c r="P33" s="78"/>
      <c r="Q33" s="78"/>
      <c r="R33" s="78"/>
    </row>
    <row r="34" spans="1:21" ht="14.25" x14ac:dyDescent="0.2">
      <c r="A34" s="142"/>
      <c r="B34" s="447"/>
      <c r="C34" s="447"/>
      <c r="D34" s="447"/>
      <c r="E34" s="447"/>
      <c r="F34" s="447"/>
      <c r="G34" s="447"/>
      <c r="H34" s="447"/>
      <c r="I34" s="447"/>
      <c r="J34" s="447"/>
      <c r="K34" s="447"/>
      <c r="L34" s="447"/>
      <c r="M34" s="447"/>
      <c r="N34" s="447"/>
      <c r="O34" s="447"/>
      <c r="P34" s="447"/>
      <c r="Q34" s="447"/>
      <c r="R34" s="447"/>
      <c r="S34" s="447"/>
      <c r="T34" s="447"/>
      <c r="U34" s="447"/>
    </row>
    <row r="35" spans="1:21" ht="14.25" x14ac:dyDescent="0.2">
      <c r="A35" s="142"/>
      <c r="B35" s="447"/>
      <c r="C35" s="447"/>
      <c r="D35" s="447"/>
      <c r="E35" s="447"/>
      <c r="F35" s="447"/>
      <c r="G35" s="447"/>
      <c r="H35" s="447"/>
      <c r="I35" s="447"/>
      <c r="J35" s="447"/>
      <c r="K35" s="447"/>
      <c r="L35" s="447"/>
      <c r="M35" s="447"/>
      <c r="N35" s="447"/>
      <c r="O35" s="447"/>
      <c r="P35" s="447"/>
      <c r="Q35" s="447"/>
      <c r="R35" s="447"/>
      <c r="S35" s="447"/>
      <c r="T35" s="447"/>
      <c r="U35" s="447"/>
    </row>
    <row r="36" spans="1:21" ht="14.25" x14ac:dyDescent="0.2">
      <c r="A36" s="142"/>
      <c r="B36" s="447"/>
      <c r="C36" s="447"/>
      <c r="D36" s="447"/>
      <c r="E36" s="447"/>
      <c r="F36" s="447"/>
      <c r="G36" s="447"/>
      <c r="H36" s="447"/>
      <c r="I36" s="447"/>
      <c r="J36" s="447"/>
      <c r="K36" s="447"/>
      <c r="L36" s="447"/>
      <c r="M36" s="447"/>
      <c r="N36" s="447"/>
      <c r="O36" s="447"/>
      <c r="P36" s="447"/>
      <c r="Q36" s="447"/>
      <c r="R36" s="447"/>
      <c r="S36" s="447"/>
      <c r="T36" s="447"/>
      <c r="U36" s="447"/>
    </row>
    <row r="37" spans="1:21" ht="14.25" x14ac:dyDescent="0.2">
      <c r="A37" s="142"/>
      <c r="B37" s="447"/>
      <c r="C37" s="447"/>
      <c r="D37" s="447"/>
      <c r="E37" s="447"/>
      <c r="F37" s="447"/>
      <c r="G37" s="447"/>
      <c r="H37" s="447"/>
      <c r="I37" s="447"/>
      <c r="J37" s="447"/>
      <c r="K37" s="447"/>
      <c r="L37" s="447"/>
      <c r="M37" s="447"/>
      <c r="N37" s="447"/>
      <c r="O37" s="447"/>
      <c r="P37" s="447"/>
      <c r="Q37" s="447"/>
      <c r="R37" s="447"/>
      <c r="S37" s="447"/>
      <c r="T37" s="447"/>
      <c r="U37" s="447"/>
    </row>
    <row r="38" spans="1:21" ht="14.25" x14ac:dyDescent="0.2">
      <c r="A38" s="142"/>
      <c r="B38" s="447"/>
      <c r="C38" s="447"/>
      <c r="D38" s="447"/>
      <c r="E38" s="447"/>
      <c r="F38" s="447"/>
      <c r="G38" s="447"/>
      <c r="H38" s="447"/>
      <c r="I38" s="447"/>
      <c r="J38" s="447"/>
      <c r="K38" s="447"/>
      <c r="L38" s="447"/>
      <c r="M38" s="447"/>
      <c r="N38" s="447"/>
      <c r="O38" s="447"/>
      <c r="P38" s="447"/>
      <c r="Q38" s="447"/>
      <c r="R38" s="447"/>
      <c r="S38" s="447"/>
      <c r="T38" s="447"/>
      <c r="U38" s="447"/>
    </row>
    <row r="39" spans="1:21" s="2" customFormat="1" ht="22.5" customHeight="1" x14ac:dyDescent="0.25">
      <c r="A39" s="147"/>
      <c r="B39" s="448"/>
      <c r="C39" s="448"/>
      <c r="D39" s="448"/>
      <c r="E39" s="448"/>
      <c r="F39" s="448"/>
      <c r="G39" s="448"/>
      <c r="H39" s="448"/>
      <c r="I39" s="448"/>
      <c r="J39" s="448"/>
      <c r="K39" s="448"/>
      <c r="L39" s="448"/>
      <c r="M39" s="448"/>
      <c r="N39" s="448"/>
      <c r="O39" s="448"/>
      <c r="P39" s="448"/>
      <c r="Q39" s="448"/>
      <c r="R39" s="448"/>
      <c r="S39" s="448"/>
      <c r="T39" s="448"/>
      <c r="U39" s="448"/>
    </row>
    <row r="40" spans="1:21" ht="15" x14ac:dyDescent="0.2">
      <c r="A40" s="449"/>
      <c r="B40" s="450"/>
      <c r="C40" s="450"/>
      <c r="D40" s="450"/>
      <c r="E40" s="450"/>
      <c r="F40" s="404"/>
      <c r="G40" s="404"/>
      <c r="H40" s="404"/>
      <c r="I40" s="404"/>
      <c r="J40" s="404"/>
      <c r="K40" s="404"/>
      <c r="L40" s="404"/>
      <c r="M40" s="404"/>
      <c r="N40" s="404"/>
      <c r="O40" s="404"/>
      <c r="P40" s="404"/>
      <c r="Q40" s="404"/>
      <c r="R40" s="451"/>
      <c r="S40" s="452"/>
      <c r="T40" s="452"/>
      <c r="U40" s="452"/>
    </row>
    <row r="41" spans="1:21" ht="14.25" x14ac:dyDescent="0.2">
      <c r="A41" s="142"/>
      <c r="B41" s="404"/>
      <c r="C41" s="404"/>
      <c r="D41" s="404"/>
      <c r="E41" s="404"/>
      <c r="F41" s="404"/>
      <c r="G41" s="404"/>
      <c r="H41" s="404"/>
      <c r="I41" s="404"/>
      <c r="J41" s="404"/>
      <c r="K41" s="404"/>
      <c r="L41" s="404"/>
      <c r="M41" s="404"/>
      <c r="N41" s="404"/>
      <c r="O41" s="404"/>
      <c r="P41" s="404"/>
      <c r="Q41" s="404"/>
      <c r="R41" s="404"/>
      <c r="S41" s="404"/>
      <c r="T41" s="404"/>
      <c r="U41" s="404"/>
    </row>
    <row r="42" spans="1:21" ht="14.25" x14ac:dyDescent="0.2">
      <c r="A42" s="142"/>
      <c r="B42" s="404"/>
      <c r="C42" s="404"/>
      <c r="D42" s="404"/>
      <c r="E42" s="404"/>
      <c r="F42" s="404"/>
      <c r="G42" s="404"/>
      <c r="H42" s="404"/>
      <c r="I42" s="404"/>
      <c r="J42" s="404"/>
      <c r="K42" s="404"/>
      <c r="L42" s="404"/>
      <c r="M42" s="404"/>
      <c r="N42" s="404"/>
      <c r="O42" s="404"/>
      <c r="P42" s="404"/>
      <c r="Q42" s="404"/>
      <c r="R42" s="404"/>
      <c r="S42" s="404"/>
      <c r="T42" s="404"/>
      <c r="U42" s="404"/>
    </row>
    <row r="43" spans="1:21" ht="14.25" x14ac:dyDescent="0.2">
      <c r="A43" s="142"/>
      <c r="B43" s="404"/>
      <c r="C43" s="404"/>
      <c r="D43" s="404"/>
      <c r="E43" s="404"/>
      <c r="F43" s="404"/>
      <c r="G43" s="404"/>
      <c r="H43" s="404"/>
      <c r="I43" s="404"/>
      <c r="J43" s="404"/>
      <c r="K43" s="404"/>
      <c r="L43" s="404"/>
      <c r="M43" s="404"/>
      <c r="N43" s="404"/>
      <c r="O43" s="404"/>
      <c r="P43" s="404"/>
      <c r="Q43" s="404"/>
      <c r="R43" s="404"/>
      <c r="S43" s="404"/>
      <c r="T43" s="404"/>
      <c r="U43" s="404"/>
    </row>
    <row r="44" spans="1:21" ht="14.25" x14ac:dyDescent="0.2">
      <c r="A44" s="142"/>
      <c r="B44" s="404"/>
      <c r="C44" s="404"/>
      <c r="D44" s="404"/>
      <c r="E44" s="404"/>
      <c r="F44" s="404"/>
      <c r="G44" s="404"/>
      <c r="H44" s="404"/>
      <c r="I44" s="404"/>
      <c r="J44" s="404"/>
      <c r="K44" s="404"/>
      <c r="L44" s="404"/>
      <c r="M44" s="404"/>
      <c r="N44" s="404"/>
      <c r="O44" s="404"/>
      <c r="P44" s="404"/>
      <c r="Q44" s="404"/>
      <c r="R44" s="404"/>
      <c r="S44" s="404"/>
      <c r="T44" s="404"/>
      <c r="U44" s="404"/>
    </row>
    <row r="45" spans="1:21" ht="14.25" x14ac:dyDescent="0.2">
      <c r="A45" s="142"/>
      <c r="B45" s="404"/>
      <c r="C45" s="404"/>
      <c r="D45" s="404"/>
      <c r="E45" s="404"/>
      <c r="F45" s="404"/>
      <c r="G45" s="404"/>
      <c r="H45" s="404"/>
      <c r="I45" s="404"/>
      <c r="J45" s="404"/>
      <c r="K45" s="404"/>
      <c r="L45" s="404"/>
      <c r="M45" s="404"/>
      <c r="N45" s="404"/>
      <c r="O45" s="404"/>
      <c r="P45" s="404"/>
      <c r="Q45" s="404"/>
      <c r="R45" s="404"/>
      <c r="S45" s="404"/>
      <c r="T45" s="404"/>
      <c r="U45" s="404"/>
    </row>
    <row r="46" spans="1:21" s="2" customFormat="1" ht="24" customHeight="1" x14ac:dyDescent="0.25">
      <c r="A46" s="147"/>
      <c r="B46" s="448"/>
      <c r="C46" s="448"/>
      <c r="D46" s="448"/>
      <c r="E46" s="448"/>
      <c r="F46" s="448"/>
      <c r="G46" s="448"/>
      <c r="H46" s="448"/>
      <c r="I46" s="448"/>
      <c r="J46" s="448"/>
      <c r="K46" s="448"/>
      <c r="L46" s="448"/>
      <c r="M46" s="448"/>
      <c r="N46" s="448"/>
      <c r="O46" s="448"/>
      <c r="P46" s="448"/>
      <c r="Q46" s="448"/>
      <c r="R46" s="448"/>
      <c r="S46" s="448"/>
      <c r="T46" s="448"/>
      <c r="U46" s="448"/>
    </row>
  </sheetData>
  <hyperlinks>
    <hyperlink ref="A3" r:id="rId1" xr:uid="{420CF854-CD69-42B4-B43B-C85DC0171E63}"/>
    <hyperlink ref="R1" location="Index!A1" display="Return to contents" xr:uid="{730FDE64-BE4A-4B98-9114-3E8B1ACA9F45}"/>
    <hyperlink ref="A30" location="Index!A1" display="Back to index" xr:uid="{FCD5F731-06E7-4AC4-9820-3FB2A9C262D2}"/>
  </hyperlinks>
  <pageMargins left="0.7" right="0.7" top="0.75" bottom="0.75" header="0.3" footer="0.3"/>
  <pageSetup paperSize="9" scale="83" fitToHeight="0" orientation="landscape"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3">
    <pageSetUpPr fitToPage="1"/>
  </sheetPr>
  <dimension ref="A1:X73"/>
  <sheetViews>
    <sheetView workbookViewId="0">
      <selection activeCell="J47" sqref="J47"/>
    </sheetView>
  </sheetViews>
  <sheetFormatPr defaultColWidth="9.140625" defaultRowHeight="12.75" x14ac:dyDescent="0.2"/>
  <cols>
    <col min="1" max="1" width="21" style="3" customWidth="1"/>
    <col min="2" max="2" width="28.7109375" style="3" customWidth="1"/>
    <col min="3" max="5" width="10.42578125" style="3" bestFit="1" customWidth="1"/>
    <col min="6" max="6" width="9.5703125" style="3" bestFit="1" customWidth="1"/>
    <col min="7" max="9" width="10" style="3" bestFit="1" customWidth="1"/>
    <col min="10" max="10" width="10.42578125" style="3" bestFit="1" customWidth="1"/>
    <col min="11" max="12" width="9.5703125" style="3" bestFit="1" customWidth="1"/>
    <col min="13" max="13" width="10.42578125" style="3" bestFit="1" customWidth="1"/>
    <col min="14" max="14" width="10" style="3" bestFit="1" customWidth="1"/>
    <col min="15" max="18" width="10.42578125" style="3" bestFit="1" customWidth="1"/>
    <col min="19" max="19" width="10.28515625" style="3" customWidth="1"/>
    <col min="20" max="20" width="10" style="3" bestFit="1" customWidth="1"/>
    <col min="21" max="21" width="10.42578125" style="3" bestFit="1" customWidth="1"/>
    <col min="22" max="22" width="9.140625" style="3" customWidth="1"/>
    <col min="23" max="16384" width="9.140625" style="3"/>
  </cols>
  <sheetData>
    <row r="1" spans="1:22" s="37" customFormat="1" ht="12.75" customHeight="1" x14ac:dyDescent="0.2">
      <c r="A1" s="61"/>
      <c r="B1" s="61"/>
      <c r="C1" s="61"/>
      <c r="D1" s="64"/>
      <c r="E1" s="62"/>
      <c r="S1" s="64" t="s">
        <v>123</v>
      </c>
    </row>
    <row r="2" spans="1:22" s="37" customFormat="1" ht="15.75" x14ac:dyDescent="0.25">
      <c r="A2" s="63" t="s">
        <v>94</v>
      </c>
      <c r="B2" s="61"/>
      <c r="C2" s="61"/>
      <c r="D2" s="61"/>
      <c r="E2" s="62"/>
    </row>
    <row r="3" spans="1:22" s="37" customFormat="1" ht="15" x14ac:dyDescent="0.2">
      <c r="A3" s="59" t="s">
        <v>95</v>
      </c>
      <c r="B3" s="61"/>
      <c r="C3" s="61"/>
      <c r="D3" s="61"/>
      <c r="E3" s="62"/>
    </row>
    <row r="4" spans="1:22" s="37" customFormat="1" ht="15" x14ac:dyDescent="0.2">
      <c r="A4" s="57"/>
      <c r="B4" s="61"/>
      <c r="C4" s="61"/>
      <c r="D4" s="61"/>
      <c r="E4" s="62"/>
    </row>
    <row r="5" spans="1:22" ht="18.75" x14ac:dyDescent="0.2">
      <c r="A5" s="1" t="s">
        <v>305</v>
      </c>
      <c r="B5" s="20"/>
    </row>
    <row r="6" spans="1:22" x14ac:dyDescent="0.2">
      <c r="R6" s="6"/>
      <c r="S6" s="80"/>
      <c r="V6" s="80" t="s">
        <v>39</v>
      </c>
    </row>
    <row r="7" spans="1:22" ht="14.25" x14ac:dyDescent="0.2">
      <c r="A7" s="75" t="s">
        <v>156</v>
      </c>
      <c r="B7" s="75" t="s">
        <v>72</v>
      </c>
      <c r="C7" s="76" t="s">
        <v>41</v>
      </c>
      <c r="D7" s="76" t="s">
        <v>42</v>
      </c>
      <c r="E7" s="76" t="s">
        <v>43</v>
      </c>
      <c r="F7" s="76" t="s">
        <v>44</v>
      </c>
      <c r="G7" s="76" t="s">
        <v>45</v>
      </c>
      <c r="H7" s="76" t="s">
        <v>46</v>
      </c>
      <c r="I7" s="76" t="s">
        <v>47</v>
      </c>
      <c r="J7" s="76" t="s">
        <v>48</v>
      </c>
      <c r="K7" s="76" t="s">
        <v>49</v>
      </c>
      <c r="L7" s="76" t="s">
        <v>50</v>
      </c>
      <c r="M7" s="150" t="s">
        <v>51</v>
      </c>
      <c r="N7" s="76" t="s">
        <v>52</v>
      </c>
      <c r="O7" s="76" t="s">
        <v>53</v>
      </c>
      <c r="P7" s="76" t="s">
        <v>54</v>
      </c>
      <c r="Q7" s="76" t="s">
        <v>55</v>
      </c>
      <c r="R7" s="76" t="s">
        <v>70</v>
      </c>
      <c r="S7" s="76" t="s">
        <v>92</v>
      </c>
      <c r="T7" s="76" t="s">
        <v>223</v>
      </c>
      <c r="U7" s="76" t="s">
        <v>234</v>
      </c>
      <c r="V7" s="76" t="s">
        <v>242</v>
      </c>
    </row>
    <row r="8" spans="1:22" s="2" customFormat="1" ht="24" customHeight="1" x14ac:dyDescent="0.2">
      <c r="A8" s="61" t="s">
        <v>124</v>
      </c>
      <c r="B8" s="98" t="s">
        <v>0</v>
      </c>
      <c r="C8" s="329">
        <v>163333303.36000001</v>
      </c>
      <c r="D8" s="329">
        <v>263476625.40000001</v>
      </c>
      <c r="E8" s="329">
        <v>243530971.69</v>
      </c>
      <c r="F8" s="329">
        <v>367880270.75999999</v>
      </c>
      <c r="G8" s="329">
        <v>368233078.73000002</v>
      </c>
      <c r="H8" s="329">
        <v>218151346.38</v>
      </c>
      <c r="I8" s="329">
        <v>383348795.39999998</v>
      </c>
      <c r="J8" s="329">
        <v>191428244</v>
      </c>
      <c r="K8" s="329">
        <v>178319345.21000001</v>
      </c>
      <c r="L8" s="329">
        <v>201183815.40000001</v>
      </c>
      <c r="M8" s="405">
        <v>404575825.60000002</v>
      </c>
      <c r="N8" s="329">
        <v>536320602</v>
      </c>
      <c r="O8" s="329">
        <v>345705591</v>
      </c>
      <c r="P8" s="329">
        <v>256341717</v>
      </c>
      <c r="Q8" s="329">
        <v>317495554</v>
      </c>
      <c r="R8" s="329">
        <v>242869586</v>
      </c>
      <c r="S8" s="329">
        <v>177863369</v>
      </c>
      <c r="T8" s="329">
        <v>103681583</v>
      </c>
      <c r="U8" s="329">
        <v>159844319</v>
      </c>
      <c r="V8" s="329">
        <v>149357008</v>
      </c>
    </row>
    <row r="9" spans="1:22" ht="14.25" x14ac:dyDescent="0.2">
      <c r="A9" s="61" t="s">
        <v>125</v>
      </c>
      <c r="B9" s="78" t="s">
        <v>1</v>
      </c>
      <c r="C9" s="81">
        <v>40450556.579999998</v>
      </c>
      <c r="D9" s="81">
        <v>82538181.219999999</v>
      </c>
      <c r="E9" s="81">
        <v>88076442.040000007</v>
      </c>
      <c r="F9" s="81">
        <v>114789736.53</v>
      </c>
      <c r="G9" s="81">
        <v>169360680.5</v>
      </c>
      <c r="H9" s="81">
        <v>88158066.019999996</v>
      </c>
      <c r="I9" s="81">
        <v>153760354.09999999</v>
      </c>
      <c r="J9" s="81">
        <v>75608206.159999996</v>
      </c>
      <c r="K9" s="81">
        <v>99752506.799999997</v>
      </c>
      <c r="L9" s="81">
        <v>84089177</v>
      </c>
      <c r="M9" s="154">
        <v>152426073.5</v>
      </c>
      <c r="N9" s="81">
        <v>106895924.8</v>
      </c>
      <c r="O9" s="81">
        <v>126860332</v>
      </c>
      <c r="P9" s="81">
        <v>71811000</v>
      </c>
      <c r="Q9" s="81">
        <v>102741912</v>
      </c>
      <c r="R9" s="81">
        <v>116599159</v>
      </c>
      <c r="S9" s="81">
        <v>88733166</v>
      </c>
      <c r="T9" s="81">
        <v>53668443</v>
      </c>
      <c r="U9" s="81">
        <v>89243613</v>
      </c>
      <c r="V9" s="81">
        <v>51078865</v>
      </c>
    </row>
    <row r="10" spans="1:22" ht="14.25" x14ac:dyDescent="0.2">
      <c r="A10" s="61" t="s">
        <v>126</v>
      </c>
      <c r="B10" s="78" t="s">
        <v>2</v>
      </c>
      <c r="C10" s="81">
        <v>23925653</v>
      </c>
      <c r="D10" s="81">
        <v>30061496.23</v>
      </c>
      <c r="E10" s="81">
        <v>40762916</v>
      </c>
      <c r="F10" s="81">
        <v>46781977.25</v>
      </c>
      <c r="G10" s="81">
        <v>60507134</v>
      </c>
      <c r="H10" s="81">
        <v>20846568.239999998</v>
      </c>
      <c r="I10" s="81">
        <v>20884862.25</v>
      </c>
      <c r="J10" s="81">
        <v>31403181.579999998</v>
      </c>
      <c r="K10" s="81">
        <v>28857334.91</v>
      </c>
      <c r="L10" s="81">
        <v>25513070</v>
      </c>
      <c r="M10" s="154">
        <v>15797240</v>
      </c>
      <c r="N10" s="81">
        <v>13188412.199999999</v>
      </c>
      <c r="O10" s="81">
        <v>31702675</v>
      </c>
      <c r="P10" s="81">
        <v>29577795</v>
      </c>
      <c r="Q10" s="81">
        <v>18254473</v>
      </c>
      <c r="R10" s="81">
        <v>24984851</v>
      </c>
      <c r="S10" s="81">
        <v>20265684</v>
      </c>
      <c r="T10" s="81">
        <v>19726298</v>
      </c>
      <c r="U10" s="81">
        <v>38238910</v>
      </c>
      <c r="V10" s="81">
        <v>26034020</v>
      </c>
    </row>
    <row r="11" spans="1:22" ht="14.25" x14ac:dyDescent="0.2">
      <c r="A11" s="61" t="s">
        <v>127</v>
      </c>
      <c r="B11" s="78" t="s">
        <v>3</v>
      </c>
      <c r="C11" s="81">
        <v>32768246</v>
      </c>
      <c r="D11" s="81">
        <v>30671624</v>
      </c>
      <c r="E11" s="81">
        <v>44844479.780000001</v>
      </c>
      <c r="F11" s="81">
        <v>44098466.859999999</v>
      </c>
      <c r="G11" s="81">
        <v>67201891.739999995</v>
      </c>
      <c r="H11" s="81">
        <v>28596379.449999999</v>
      </c>
      <c r="I11" s="81">
        <v>22291398.899999999</v>
      </c>
      <c r="J11" s="81">
        <v>18410417</v>
      </c>
      <c r="K11" s="81">
        <v>15649379</v>
      </c>
      <c r="L11" s="81">
        <v>11506218</v>
      </c>
      <c r="M11" s="154">
        <v>19655500</v>
      </c>
      <c r="N11" s="81">
        <v>20064933.329999998</v>
      </c>
      <c r="O11" s="81">
        <v>22234329.879999999</v>
      </c>
      <c r="P11" s="81">
        <v>27994015</v>
      </c>
      <c r="Q11" s="81">
        <v>44078970</v>
      </c>
      <c r="R11" s="81">
        <v>22475936</v>
      </c>
      <c r="S11" s="81">
        <v>24980435</v>
      </c>
      <c r="T11" s="81">
        <v>30130000</v>
      </c>
      <c r="U11" s="81">
        <v>39477242</v>
      </c>
      <c r="V11" s="81">
        <v>38075572</v>
      </c>
    </row>
    <row r="12" spans="1:22" ht="14.25" x14ac:dyDescent="0.2">
      <c r="A12" s="61" t="s">
        <v>128</v>
      </c>
      <c r="B12" s="78" t="s">
        <v>73</v>
      </c>
      <c r="C12" s="81">
        <v>685653978.13999999</v>
      </c>
      <c r="D12" s="81">
        <v>863777622.21000004</v>
      </c>
      <c r="E12" s="81">
        <v>1172362792.1800001</v>
      </c>
      <c r="F12" s="81">
        <v>1694154418.3</v>
      </c>
      <c r="G12" s="81">
        <v>1145386890.1500001</v>
      </c>
      <c r="H12" s="81">
        <v>730080551.25999999</v>
      </c>
      <c r="I12" s="81">
        <v>466570905.89999998</v>
      </c>
      <c r="J12" s="81">
        <v>449380315.44999999</v>
      </c>
      <c r="K12" s="81">
        <v>300401542.06</v>
      </c>
      <c r="L12" s="81">
        <v>364252671.47000003</v>
      </c>
      <c r="M12" s="154">
        <v>803436948</v>
      </c>
      <c r="N12" s="81">
        <v>873197724.19000006</v>
      </c>
      <c r="O12" s="81">
        <v>998620311.96000004</v>
      </c>
      <c r="P12" s="81">
        <v>1214913577</v>
      </c>
      <c r="Q12" s="81">
        <v>900166890</v>
      </c>
      <c r="R12" s="81">
        <v>850908142</v>
      </c>
      <c r="S12" s="81">
        <v>918378197</v>
      </c>
      <c r="T12" s="81">
        <v>607181285</v>
      </c>
      <c r="U12" s="81">
        <v>943222267</v>
      </c>
      <c r="V12" s="81">
        <v>570606987</v>
      </c>
    </row>
    <row r="13" spans="1:22" ht="14.25" x14ac:dyDescent="0.2">
      <c r="A13" s="61" t="s">
        <v>129</v>
      </c>
      <c r="B13" s="78" t="s">
        <v>4</v>
      </c>
      <c r="C13" s="81">
        <v>17085406</v>
      </c>
      <c r="D13" s="81">
        <v>10702254</v>
      </c>
      <c r="E13" s="81">
        <v>10841395</v>
      </c>
      <c r="F13" s="81">
        <v>23178074</v>
      </c>
      <c r="G13" s="81">
        <v>13550901</v>
      </c>
      <c r="H13" s="81">
        <v>11363531</v>
      </c>
      <c r="I13" s="81">
        <v>5392504</v>
      </c>
      <c r="J13" s="81">
        <v>2832810</v>
      </c>
      <c r="K13" s="81">
        <v>19415184</v>
      </c>
      <c r="L13" s="81">
        <v>7507250</v>
      </c>
      <c r="M13" s="154">
        <v>2189850</v>
      </c>
      <c r="N13" s="81">
        <v>14345835</v>
      </c>
      <c r="O13" s="81">
        <v>9257020</v>
      </c>
      <c r="P13" s="81">
        <v>5285727</v>
      </c>
      <c r="Q13" s="81">
        <v>11700286</v>
      </c>
      <c r="R13" s="81">
        <v>8721078</v>
      </c>
      <c r="S13" s="81">
        <v>6839885</v>
      </c>
      <c r="T13" s="81">
        <v>7626202</v>
      </c>
      <c r="U13" s="81">
        <v>9630189</v>
      </c>
      <c r="V13" s="81">
        <v>5737752</v>
      </c>
    </row>
    <row r="14" spans="1:22" ht="14.25" x14ac:dyDescent="0.2">
      <c r="A14" s="61" t="s">
        <v>130</v>
      </c>
      <c r="B14" s="78" t="s">
        <v>5</v>
      </c>
      <c r="C14" s="81">
        <v>82639184.329999998</v>
      </c>
      <c r="D14" s="81">
        <v>101412505.19</v>
      </c>
      <c r="E14" s="81">
        <v>79300787.549999997</v>
      </c>
      <c r="F14" s="81">
        <v>119575222.09999999</v>
      </c>
      <c r="G14" s="81">
        <v>163796232</v>
      </c>
      <c r="H14" s="81">
        <v>37395769.5</v>
      </c>
      <c r="I14" s="81">
        <v>30467038.5</v>
      </c>
      <c r="J14" s="81">
        <v>34718676.68</v>
      </c>
      <c r="K14" s="81">
        <v>45710717.560000002</v>
      </c>
      <c r="L14" s="81">
        <v>23132343.350000001</v>
      </c>
      <c r="M14" s="154">
        <v>46286994</v>
      </c>
      <c r="N14" s="81">
        <v>63765978.549999997</v>
      </c>
      <c r="O14" s="81">
        <v>23847619</v>
      </c>
      <c r="P14" s="81">
        <v>76882763</v>
      </c>
      <c r="Q14" s="81">
        <v>40477360</v>
      </c>
      <c r="R14" s="81">
        <v>38301757</v>
      </c>
      <c r="S14" s="81">
        <v>34700732</v>
      </c>
      <c r="T14" s="81">
        <v>21399479</v>
      </c>
      <c r="U14" s="81">
        <v>51825060</v>
      </c>
      <c r="V14" s="81">
        <v>45607846</v>
      </c>
    </row>
    <row r="15" spans="1:22" ht="14.25" x14ac:dyDescent="0.2">
      <c r="A15" s="61" t="s">
        <v>131</v>
      </c>
      <c r="B15" s="78" t="s">
        <v>6</v>
      </c>
      <c r="C15" s="81">
        <v>83155677.299999997</v>
      </c>
      <c r="D15" s="81">
        <v>115705482.5</v>
      </c>
      <c r="E15" s="81">
        <v>148425653.97</v>
      </c>
      <c r="F15" s="81">
        <v>120605657.31999999</v>
      </c>
      <c r="G15" s="81">
        <v>142519185</v>
      </c>
      <c r="H15" s="81">
        <v>30503939.399999999</v>
      </c>
      <c r="I15" s="81">
        <v>31849754.300000001</v>
      </c>
      <c r="J15" s="81">
        <v>59079222.469999999</v>
      </c>
      <c r="K15" s="81">
        <v>53662433.329999998</v>
      </c>
      <c r="L15" s="81">
        <v>32557152</v>
      </c>
      <c r="M15" s="154">
        <v>33391856.48</v>
      </c>
      <c r="N15" s="81">
        <v>96441464.599999994</v>
      </c>
      <c r="O15" s="81">
        <v>146134817</v>
      </c>
      <c r="P15" s="81">
        <v>62245398</v>
      </c>
      <c r="Q15" s="81">
        <v>104462874</v>
      </c>
      <c r="R15" s="81">
        <v>130144904</v>
      </c>
      <c r="S15" s="81">
        <v>98653173</v>
      </c>
      <c r="T15" s="81">
        <v>37649378</v>
      </c>
      <c r="U15" s="81">
        <v>70851981</v>
      </c>
      <c r="V15" s="81">
        <v>59236122</v>
      </c>
    </row>
    <row r="16" spans="1:22" ht="14.25" x14ac:dyDescent="0.2">
      <c r="A16" s="61" t="s">
        <v>132</v>
      </c>
      <c r="B16" s="78" t="s">
        <v>7</v>
      </c>
      <c r="C16" s="81">
        <v>25196344.5</v>
      </c>
      <c r="D16" s="81">
        <v>55949340.490000002</v>
      </c>
      <c r="E16" s="81">
        <v>70829461.329999998</v>
      </c>
      <c r="F16" s="81">
        <v>135378853</v>
      </c>
      <c r="G16" s="81">
        <v>53921985</v>
      </c>
      <c r="H16" s="81">
        <v>21503227</v>
      </c>
      <c r="I16" s="81">
        <v>27240117.329999998</v>
      </c>
      <c r="J16" s="81">
        <v>15217732.76</v>
      </c>
      <c r="K16" s="81">
        <v>18563066.640000001</v>
      </c>
      <c r="L16" s="81">
        <v>15510304</v>
      </c>
      <c r="M16" s="154">
        <v>18750789</v>
      </c>
      <c r="N16" s="81">
        <v>28618469</v>
      </c>
      <c r="O16" s="81">
        <v>56681799</v>
      </c>
      <c r="P16" s="81">
        <v>20241111</v>
      </c>
      <c r="Q16" s="81">
        <v>22415939</v>
      </c>
      <c r="R16" s="81">
        <v>18672608</v>
      </c>
      <c r="S16" s="81">
        <v>18945766</v>
      </c>
      <c r="T16" s="81">
        <v>15808609</v>
      </c>
      <c r="U16" s="81">
        <v>20448381</v>
      </c>
      <c r="V16" s="81">
        <v>31303081</v>
      </c>
    </row>
    <row r="17" spans="1:22" ht="14.25" x14ac:dyDescent="0.2">
      <c r="A17" s="61" t="s">
        <v>133</v>
      </c>
      <c r="B17" s="78" t="s">
        <v>8</v>
      </c>
      <c r="C17" s="81">
        <v>10305659</v>
      </c>
      <c r="D17" s="81">
        <v>15949925</v>
      </c>
      <c r="E17" s="81">
        <v>46630249.170000002</v>
      </c>
      <c r="F17" s="81">
        <v>27016533.800000001</v>
      </c>
      <c r="G17" s="81">
        <v>31641176.52</v>
      </c>
      <c r="H17" s="81">
        <v>14405550</v>
      </c>
      <c r="I17" s="81">
        <v>19799698</v>
      </c>
      <c r="J17" s="81">
        <v>27463000</v>
      </c>
      <c r="K17" s="81">
        <v>11356393.9</v>
      </c>
      <c r="L17" s="81">
        <v>12238923</v>
      </c>
      <c r="M17" s="154">
        <v>5758500</v>
      </c>
      <c r="N17" s="81">
        <v>11814571</v>
      </c>
      <c r="O17" s="81">
        <v>63820113</v>
      </c>
      <c r="P17" s="81">
        <v>12279493</v>
      </c>
      <c r="Q17" s="81">
        <v>32333702</v>
      </c>
      <c r="R17" s="81">
        <v>20698784</v>
      </c>
      <c r="S17" s="81">
        <v>17491098</v>
      </c>
      <c r="T17" s="81">
        <v>39707223</v>
      </c>
      <c r="U17" s="81">
        <v>18889607</v>
      </c>
      <c r="V17" s="81">
        <v>20749911</v>
      </c>
    </row>
    <row r="18" spans="1:22" ht="14.25" x14ac:dyDescent="0.2">
      <c r="A18" s="61" t="s">
        <v>134</v>
      </c>
      <c r="B18" s="78" t="s">
        <v>9</v>
      </c>
      <c r="C18" s="81">
        <v>11616715.24</v>
      </c>
      <c r="D18" s="81">
        <v>44362489.5</v>
      </c>
      <c r="E18" s="81">
        <v>27115824</v>
      </c>
      <c r="F18" s="81">
        <v>28265761.120000001</v>
      </c>
      <c r="G18" s="81">
        <v>38380704.210000001</v>
      </c>
      <c r="H18" s="81">
        <v>16600516</v>
      </c>
      <c r="I18" s="81">
        <v>30462533</v>
      </c>
      <c r="J18" s="81">
        <v>16514267</v>
      </c>
      <c r="K18" s="81">
        <v>14559210</v>
      </c>
      <c r="L18" s="81">
        <v>15720795</v>
      </c>
      <c r="M18" s="154">
        <v>10677150</v>
      </c>
      <c r="N18" s="81">
        <v>15898143</v>
      </c>
      <c r="O18" s="81">
        <v>35541245.670000002</v>
      </c>
      <c r="P18" s="81">
        <v>80594552</v>
      </c>
      <c r="Q18" s="81">
        <v>59525488</v>
      </c>
      <c r="R18" s="81">
        <v>37645478</v>
      </c>
      <c r="S18" s="81">
        <v>56421840</v>
      </c>
      <c r="T18" s="81">
        <v>40432857</v>
      </c>
      <c r="U18" s="81">
        <v>24906092</v>
      </c>
      <c r="V18" s="81">
        <v>58561508</v>
      </c>
    </row>
    <row r="19" spans="1:22" ht="14.25" x14ac:dyDescent="0.2">
      <c r="A19" s="61" t="s">
        <v>135</v>
      </c>
      <c r="B19" s="78" t="s">
        <v>10</v>
      </c>
      <c r="C19" s="81">
        <v>16690350</v>
      </c>
      <c r="D19" s="81">
        <v>21402029.600000001</v>
      </c>
      <c r="E19" s="81">
        <v>39041228</v>
      </c>
      <c r="F19" s="81">
        <v>244583956</v>
      </c>
      <c r="G19" s="81">
        <v>44513435</v>
      </c>
      <c r="H19" s="81">
        <v>8939993</v>
      </c>
      <c r="I19" s="81">
        <v>9763331.1500000004</v>
      </c>
      <c r="J19" s="81">
        <v>14547373.460000001</v>
      </c>
      <c r="K19" s="81">
        <v>12120039.890000001</v>
      </c>
      <c r="L19" s="81">
        <v>10047986</v>
      </c>
      <c r="M19" s="154">
        <v>13898600</v>
      </c>
      <c r="N19" s="81">
        <v>37036180</v>
      </c>
      <c r="O19" s="81">
        <v>16242407</v>
      </c>
      <c r="P19" s="81">
        <v>19202923</v>
      </c>
      <c r="Q19" s="81">
        <v>25217292</v>
      </c>
      <c r="R19" s="81">
        <v>30571424</v>
      </c>
      <c r="S19" s="81">
        <v>17384950</v>
      </c>
      <c r="T19" s="81">
        <v>15827716</v>
      </c>
      <c r="U19" s="81">
        <v>14696351</v>
      </c>
      <c r="V19" s="81">
        <v>8757666</v>
      </c>
    </row>
    <row r="20" spans="1:22" ht="14.25" x14ac:dyDescent="0.2">
      <c r="A20" s="61" t="s">
        <v>136</v>
      </c>
      <c r="B20" s="78" t="s">
        <v>11</v>
      </c>
      <c r="C20" s="81">
        <v>46883323.100000001</v>
      </c>
      <c r="D20" s="81">
        <v>58067010.549999997</v>
      </c>
      <c r="E20" s="81">
        <v>93988219</v>
      </c>
      <c r="F20" s="81">
        <v>86145580</v>
      </c>
      <c r="G20" s="81">
        <v>89891056</v>
      </c>
      <c r="H20" s="81">
        <v>51990257</v>
      </c>
      <c r="I20" s="81">
        <v>24167448.969999999</v>
      </c>
      <c r="J20" s="81">
        <v>32938180.02</v>
      </c>
      <c r="K20" s="81">
        <v>12647483</v>
      </c>
      <c r="L20" s="81">
        <v>21640307</v>
      </c>
      <c r="M20" s="154">
        <v>20563524</v>
      </c>
      <c r="N20" s="81">
        <v>34309166</v>
      </c>
      <c r="O20" s="81">
        <v>33783108</v>
      </c>
      <c r="P20" s="81">
        <v>27186310</v>
      </c>
      <c r="Q20" s="81">
        <v>60847561</v>
      </c>
      <c r="R20" s="81">
        <v>40947482</v>
      </c>
      <c r="S20" s="81">
        <v>29781879</v>
      </c>
      <c r="T20" s="81">
        <v>31719634</v>
      </c>
      <c r="U20" s="81">
        <v>218156502</v>
      </c>
      <c r="V20" s="81">
        <v>32007794</v>
      </c>
    </row>
    <row r="21" spans="1:22" ht="14.25" x14ac:dyDescent="0.2">
      <c r="A21" s="61" t="s">
        <v>137</v>
      </c>
      <c r="B21" s="78" t="s">
        <v>12</v>
      </c>
      <c r="C21" s="81">
        <v>154691121</v>
      </c>
      <c r="D21" s="81">
        <v>127456028.87</v>
      </c>
      <c r="E21" s="81">
        <v>339169770</v>
      </c>
      <c r="F21" s="81">
        <v>192353603.50999999</v>
      </c>
      <c r="G21" s="81">
        <v>187935925.13999999</v>
      </c>
      <c r="H21" s="81">
        <v>97989724.680000007</v>
      </c>
      <c r="I21" s="81">
        <v>62015188.619999997</v>
      </c>
      <c r="J21" s="81">
        <v>87219683.159999996</v>
      </c>
      <c r="K21" s="81">
        <v>83430378.870000005</v>
      </c>
      <c r="L21" s="81">
        <v>88027710.75</v>
      </c>
      <c r="M21" s="154">
        <v>56584577</v>
      </c>
      <c r="N21" s="81">
        <v>109526404</v>
      </c>
      <c r="O21" s="81">
        <v>133949092</v>
      </c>
      <c r="P21" s="81">
        <v>125953867</v>
      </c>
      <c r="Q21" s="81">
        <v>115973576</v>
      </c>
      <c r="R21" s="81">
        <v>109390918</v>
      </c>
      <c r="S21" s="81">
        <v>73425096</v>
      </c>
      <c r="T21" s="81">
        <v>62619053</v>
      </c>
      <c r="U21" s="81">
        <v>125151432</v>
      </c>
      <c r="V21" s="81">
        <v>106738768</v>
      </c>
    </row>
    <row r="22" spans="1:22" ht="14.25" x14ac:dyDescent="0.2">
      <c r="A22" s="61" t="s">
        <v>138</v>
      </c>
      <c r="B22" s="78" t="s">
        <v>13</v>
      </c>
      <c r="C22" s="81">
        <v>765212903.89999998</v>
      </c>
      <c r="D22" s="81">
        <v>871390254.82000005</v>
      </c>
      <c r="E22" s="81">
        <v>1460718585.8599999</v>
      </c>
      <c r="F22" s="81">
        <v>1215117481.78</v>
      </c>
      <c r="G22" s="81">
        <v>1024381429.3200001</v>
      </c>
      <c r="H22" s="81">
        <v>570729903</v>
      </c>
      <c r="I22" s="81">
        <v>533620677</v>
      </c>
      <c r="J22" s="81">
        <v>558002364.54999995</v>
      </c>
      <c r="K22" s="81">
        <v>413727146.39999998</v>
      </c>
      <c r="L22" s="81">
        <v>334624419.92000002</v>
      </c>
      <c r="M22" s="154">
        <v>484167067.75</v>
      </c>
      <c r="N22" s="81">
        <v>570778380.19000006</v>
      </c>
      <c r="O22" s="81">
        <v>758016998</v>
      </c>
      <c r="P22" s="81">
        <v>613974764</v>
      </c>
      <c r="Q22" s="81">
        <v>722621009</v>
      </c>
      <c r="R22" s="81">
        <v>665585952</v>
      </c>
      <c r="S22" s="81">
        <v>633619649</v>
      </c>
      <c r="T22" s="81">
        <v>214997936.58000001</v>
      </c>
      <c r="U22" s="81">
        <v>440863957</v>
      </c>
      <c r="V22" s="81">
        <v>617207003</v>
      </c>
    </row>
    <row r="23" spans="1:22" ht="14.25" x14ac:dyDescent="0.2">
      <c r="A23" s="61" t="s">
        <v>139</v>
      </c>
      <c r="B23" s="78" t="s">
        <v>14</v>
      </c>
      <c r="C23" s="81">
        <v>103447053.65000001</v>
      </c>
      <c r="D23" s="81">
        <v>155314627.21000001</v>
      </c>
      <c r="E23" s="81">
        <v>137747963.58000001</v>
      </c>
      <c r="F23" s="81">
        <v>145273067.16</v>
      </c>
      <c r="G23" s="81">
        <v>213988545.28</v>
      </c>
      <c r="H23" s="81">
        <v>101348870.25</v>
      </c>
      <c r="I23" s="81">
        <v>84026705.450000003</v>
      </c>
      <c r="J23" s="81">
        <v>92947140.189999998</v>
      </c>
      <c r="K23" s="81">
        <v>85567324</v>
      </c>
      <c r="L23" s="81">
        <v>65803241</v>
      </c>
      <c r="M23" s="154">
        <v>56221601.5</v>
      </c>
      <c r="N23" s="81">
        <v>65442790.329999998</v>
      </c>
      <c r="O23" s="81">
        <v>95574943</v>
      </c>
      <c r="P23" s="81">
        <v>122272865</v>
      </c>
      <c r="Q23" s="81">
        <v>123211442</v>
      </c>
      <c r="R23" s="81">
        <v>130508543</v>
      </c>
      <c r="S23" s="81">
        <v>88914722</v>
      </c>
      <c r="T23" s="81">
        <v>97271509</v>
      </c>
      <c r="U23" s="81">
        <v>136985873</v>
      </c>
      <c r="V23" s="81">
        <v>138574851</v>
      </c>
    </row>
    <row r="24" spans="1:22" ht="14.25" x14ac:dyDescent="0.2">
      <c r="A24" s="61" t="s">
        <v>140</v>
      </c>
      <c r="B24" s="78" t="s">
        <v>15</v>
      </c>
      <c r="C24" s="81">
        <v>18161093.25</v>
      </c>
      <c r="D24" s="81">
        <v>41962722</v>
      </c>
      <c r="E24" s="81">
        <v>40468764.600000001</v>
      </c>
      <c r="F24" s="81">
        <v>47140078</v>
      </c>
      <c r="G24" s="81">
        <v>26967587</v>
      </c>
      <c r="H24" s="81">
        <v>50329780</v>
      </c>
      <c r="I24" s="81">
        <v>15675322.82</v>
      </c>
      <c r="J24" s="81">
        <v>18164650</v>
      </c>
      <c r="K24" s="81">
        <v>5495285</v>
      </c>
      <c r="L24" s="81">
        <v>3387000</v>
      </c>
      <c r="M24" s="154">
        <v>41597583</v>
      </c>
      <c r="N24" s="81">
        <v>27908356</v>
      </c>
      <c r="O24" s="81">
        <v>18085301</v>
      </c>
      <c r="P24" s="81">
        <v>15824245</v>
      </c>
      <c r="Q24" s="81">
        <v>11036547</v>
      </c>
      <c r="R24" s="81">
        <v>24421556</v>
      </c>
      <c r="S24" s="81">
        <v>14723405</v>
      </c>
      <c r="T24" s="81">
        <v>16966502</v>
      </c>
      <c r="U24" s="81">
        <v>15290752</v>
      </c>
      <c r="V24" s="81">
        <v>15484506</v>
      </c>
    </row>
    <row r="25" spans="1:22" ht="14.25" x14ac:dyDescent="0.2">
      <c r="A25" s="61" t="s">
        <v>141</v>
      </c>
      <c r="B25" s="78" t="s">
        <v>16</v>
      </c>
      <c r="C25" s="81">
        <v>12114549.9</v>
      </c>
      <c r="D25" s="81">
        <v>35313480</v>
      </c>
      <c r="E25" s="81">
        <v>46250081.149999999</v>
      </c>
      <c r="F25" s="81">
        <v>120937381.89</v>
      </c>
      <c r="G25" s="81">
        <v>49077317</v>
      </c>
      <c r="H25" s="81">
        <v>68974294</v>
      </c>
      <c r="I25" s="81">
        <v>9254845</v>
      </c>
      <c r="J25" s="81">
        <v>87775451.5</v>
      </c>
      <c r="K25" s="81">
        <v>10196760</v>
      </c>
      <c r="L25" s="81">
        <v>9418316</v>
      </c>
      <c r="M25" s="154">
        <v>25108928</v>
      </c>
      <c r="N25" s="81">
        <v>23100660</v>
      </c>
      <c r="O25" s="81">
        <v>46749287</v>
      </c>
      <c r="P25" s="81">
        <v>40414193</v>
      </c>
      <c r="Q25" s="81">
        <v>35487021</v>
      </c>
      <c r="R25" s="81">
        <v>20728736</v>
      </c>
      <c r="S25" s="81">
        <v>38272770</v>
      </c>
      <c r="T25" s="81">
        <v>15325363</v>
      </c>
      <c r="U25" s="81">
        <v>46291898</v>
      </c>
      <c r="V25" s="81">
        <v>36006248</v>
      </c>
    </row>
    <row r="26" spans="1:22" ht="14.25" x14ac:dyDescent="0.2">
      <c r="A26" s="61" t="s">
        <v>142</v>
      </c>
      <c r="B26" s="78" t="s">
        <v>17</v>
      </c>
      <c r="C26" s="81">
        <v>22320478.420000002</v>
      </c>
      <c r="D26" s="81">
        <v>26077824.91</v>
      </c>
      <c r="E26" s="81">
        <v>29363082.059999999</v>
      </c>
      <c r="F26" s="81">
        <v>50501828.840000004</v>
      </c>
      <c r="G26" s="81">
        <v>52581880.960000001</v>
      </c>
      <c r="H26" s="81">
        <v>18860925</v>
      </c>
      <c r="I26" s="81">
        <v>14497739</v>
      </c>
      <c r="J26" s="81">
        <v>26708196.77</v>
      </c>
      <c r="K26" s="81">
        <v>20538058</v>
      </c>
      <c r="L26" s="81">
        <v>14757109.16</v>
      </c>
      <c r="M26" s="154">
        <v>11390751</v>
      </c>
      <c r="N26" s="81">
        <v>40597605</v>
      </c>
      <c r="O26" s="81">
        <v>19475715</v>
      </c>
      <c r="P26" s="81">
        <v>14750636</v>
      </c>
      <c r="Q26" s="81">
        <v>26307889</v>
      </c>
      <c r="R26" s="81">
        <v>43639244</v>
      </c>
      <c r="S26" s="81">
        <v>31142559</v>
      </c>
      <c r="T26" s="81">
        <v>12257478</v>
      </c>
      <c r="U26" s="81">
        <v>45583637</v>
      </c>
      <c r="V26" s="81">
        <v>28691066</v>
      </c>
    </row>
    <row r="27" spans="1:22" ht="14.25" x14ac:dyDescent="0.2">
      <c r="A27" s="61" t="s">
        <v>143</v>
      </c>
      <c r="B27" s="78" t="s">
        <v>30</v>
      </c>
      <c r="C27" s="81">
        <v>3460330</v>
      </c>
      <c r="D27" s="81">
        <v>5672725.6299999999</v>
      </c>
      <c r="E27" s="81">
        <v>2197000</v>
      </c>
      <c r="F27" s="81">
        <v>3330625</v>
      </c>
      <c r="G27" s="81">
        <v>5333309</v>
      </c>
      <c r="H27" s="81">
        <v>3237500</v>
      </c>
      <c r="I27" s="81">
        <v>2699850</v>
      </c>
      <c r="J27" s="81">
        <v>1912071</v>
      </c>
      <c r="K27" s="81">
        <v>3160576</v>
      </c>
      <c r="L27" s="81">
        <v>936529</v>
      </c>
      <c r="M27" s="154">
        <v>1301787</v>
      </c>
      <c r="N27" s="81">
        <v>3004026</v>
      </c>
      <c r="O27" s="81">
        <v>1969501</v>
      </c>
      <c r="P27" s="81">
        <v>2979250</v>
      </c>
      <c r="Q27" s="81">
        <v>3184600</v>
      </c>
      <c r="R27" s="81">
        <v>8468720</v>
      </c>
      <c r="S27" s="81">
        <v>2400079</v>
      </c>
      <c r="T27" s="81">
        <v>2958251</v>
      </c>
      <c r="U27" s="81">
        <v>1918010</v>
      </c>
      <c r="V27" s="81">
        <v>5524740</v>
      </c>
    </row>
    <row r="28" spans="1:22" ht="14.25" x14ac:dyDescent="0.2">
      <c r="A28" s="61" t="s">
        <v>144</v>
      </c>
      <c r="B28" s="78" t="s">
        <v>18</v>
      </c>
      <c r="C28" s="81">
        <v>30838219</v>
      </c>
      <c r="D28" s="81">
        <v>57046158.399999999</v>
      </c>
      <c r="E28" s="81">
        <v>259301218.30000001</v>
      </c>
      <c r="F28" s="81">
        <v>47690337.5</v>
      </c>
      <c r="G28" s="81">
        <v>38940280</v>
      </c>
      <c r="H28" s="81">
        <v>104163164</v>
      </c>
      <c r="I28" s="81">
        <v>20341381.109999999</v>
      </c>
      <c r="J28" s="81">
        <v>19186567</v>
      </c>
      <c r="K28" s="81">
        <v>24018046</v>
      </c>
      <c r="L28" s="81">
        <v>9591625.9199999999</v>
      </c>
      <c r="M28" s="154">
        <v>19518115.239999998</v>
      </c>
      <c r="N28" s="81">
        <v>21985705</v>
      </c>
      <c r="O28" s="81">
        <v>44427117</v>
      </c>
      <c r="P28" s="81">
        <v>33319637</v>
      </c>
      <c r="Q28" s="81">
        <v>20125840</v>
      </c>
      <c r="R28" s="81">
        <v>24743578</v>
      </c>
      <c r="S28" s="81">
        <v>19359008</v>
      </c>
      <c r="T28" s="81">
        <v>16547015</v>
      </c>
      <c r="U28" s="81">
        <v>33241663</v>
      </c>
      <c r="V28" s="81">
        <v>30469571</v>
      </c>
    </row>
    <row r="29" spans="1:22" ht="14.25" x14ac:dyDescent="0.2">
      <c r="A29" s="61" t="s">
        <v>145</v>
      </c>
      <c r="B29" s="78" t="s">
        <v>19</v>
      </c>
      <c r="C29" s="81">
        <v>161481959.59</v>
      </c>
      <c r="D29" s="81">
        <v>220064067.59999999</v>
      </c>
      <c r="E29" s="81">
        <v>180966933.71000001</v>
      </c>
      <c r="F29" s="81">
        <v>197765995.80000001</v>
      </c>
      <c r="G29" s="81">
        <v>134158782</v>
      </c>
      <c r="H29" s="81">
        <v>62750348.5</v>
      </c>
      <c r="I29" s="81">
        <v>66856438</v>
      </c>
      <c r="J29" s="81">
        <v>70162172.849999994</v>
      </c>
      <c r="K29" s="81">
        <v>65520937.18</v>
      </c>
      <c r="L29" s="81">
        <v>34448306</v>
      </c>
      <c r="M29" s="154">
        <v>69582322</v>
      </c>
      <c r="N29" s="81">
        <v>71190725</v>
      </c>
      <c r="O29" s="81">
        <v>112361139.77</v>
      </c>
      <c r="P29" s="81">
        <v>96998320</v>
      </c>
      <c r="Q29" s="81">
        <v>193636103</v>
      </c>
      <c r="R29" s="81">
        <v>127078173</v>
      </c>
      <c r="S29" s="81">
        <v>341919175</v>
      </c>
      <c r="T29" s="81">
        <v>127055175</v>
      </c>
      <c r="U29" s="81">
        <v>81481476</v>
      </c>
      <c r="V29" s="81">
        <v>302898499</v>
      </c>
    </row>
    <row r="30" spans="1:22" ht="14.25" x14ac:dyDescent="0.2">
      <c r="A30" s="61" t="s">
        <v>146</v>
      </c>
      <c r="B30" s="78" t="s">
        <v>20</v>
      </c>
      <c r="C30" s="81">
        <v>1434300</v>
      </c>
      <c r="D30" s="81">
        <v>7860214</v>
      </c>
      <c r="E30" s="81">
        <v>6098605</v>
      </c>
      <c r="F30" s="81">
        <v>6178059.3799999999</v>
      </c>
      <c r="G30" s="81">
        <v>21384470.530000001</v>
      </c>
      <c r="H30" s="81">
        <v>4780618</v>
      </c>
      <c r="I30" s="81">
        <v>3523395</v>
      </c>
      <c r="J30" s="81">
        <v>3751500</v>
      </c>
      <c r="K30" s="81">
        <v>2367855.59</v>
      </c>
      <c r="L30" s="81">
        <v>1592175</v>
      </c>
      <c r="M30" s="154">
        <v>3455475.76</v>
      </c>
      <c r="N30" s="81">
        <v>2611500</v>
      </c>
      <c r="O30" s="81">
        <v>3689526</v>
      </c>
      <c r="P30" s="81">
        <v>6528903</v>
      </c>
      <c r="Q30" s="81">
        <v>5461046</v>
      </c>
      <c r="R30" s="81">
        <v>4239675</v>
      </c>
      <c r="S30" s="81">
        <v>2652251</v>
      </c>
      <c r="T30" s="81">
        <v>3111000</v>
      </c>
      <c r="U30" s="81">
        <v>4300933</v>
      </c>
      <c r="V30" s="81">
        <v>4209566</v>
      </c>
    </row>
    <row r="31" spans="1:22" ht="14.25" x14ac:dyDescent="0.2">
      <c r="A31" s="61" t="s">
        <v>147</v>
      </c>
      <c r="B31" s="78" t="s">
        <v>21</v>
      </c>
      <c r="C31" s="81">
        <v>69361023.5</v>
      </c>
      <c r="D31" s="81">
        <v>64618380.759999998</v>
      </c>
      <c r="E31" s="81">
        <v>72961286.5</v>
      </c>
      <c r="F31" s="81">
        <v>93881628.5</v>
      </c>
      <c r="G31" s="81">
        <v>131031383.75</v>
      </c>
      <c r="H31" s="81">
        <v>59630127</v>
      </c>
      <c r="I31" s="81">
        <v>75994329</v>
      </c>
      <c r="J31" s="81">
        <v>76006683.790000007</v>
      </c>
      <c r="K31" s="81">
        <v>51463539</v>
      </c>
      <c r="L31" s="81">
        <v>35250700</v>
      </c>
      <c r="M31" s="154">
        <v>31007225</v>
      </c>
      <c r="N31" s="81">
        <v>42957163.509999998</v>
      </c>
      <c r="O31" s="81">
        <v>56683186</v>
      </c>
      <c r="P31" s="81">
        <v>43880560</v>
      </c>
      <c r="Q31" s="81">
        <v>60814470</v>
      </c>
      <c r="R31" s="81">
        <v>63616170</v>
      </c>
      <c r="S31" s="81">
        <v>60843525</v>
      </c>
      <c r="T31" s="81">
        <v>48814573</v>
      </c>
      <c r="U31" s="81">
        <v>95449713</v>
      </c>
      <c r="V31" s="81">
        <v>103496948</v>
      </c>
    </row>
    <row r="32" spans="1:22" ht="14.25" x14ac:dyDescent="0.2">
      <c r="A32" s="61" t="s">
        <v>148</v>
      </c>
      <c r="B32" s="78" t="s">
        <v>22</v>
      </c>
      <c r="C32" s="81">
        <v>118021537.34</v>
      </c>
      <c r="D32" s="81">
        <v>181697211.5</v>
      </c>
      <c r="E32" s="81">
        <v>73043716.5</v>
      </c>
      <c r="F32" s="81">
        <v>311644882.81999999</v>
      </c>
      <c r="G32" s="81">
        <v>106337725.63</v>
      </c>
      <c r="H32" s="81">
        <v>50593623.670000002</v>
      </c>
      <c r="I32" s="81">
        <v>24086898</v>
      </c>
      <c r="J32" s="81">
        <v>66164642.899999999</v>
      </c>
      <c r="K32" s="81">
        <v>55681145</v>
      </c>
      <c r="L32" s="81">
        <v>59440547.969999999</v>
      </c>
      <c r="M32" s="154">
        <v>43024119</v>
      </c>
      <c r="N32" s="81">
        <v>44585676.600000001</v>
      </c>
      <c r="O32" s="81">
        <v>113198969</v>
      </c>
      <c r="P32" s="81">
        <v>87499168</v>
      </c>
      <c r="Q32" s="81">
        <v>128102242</v>
      </c>
      <c r="R32" s="81">
        <v>77710948</v>
      </c>
      <c r="S32" s="81">
        <v>62366280</v>
      </c>
      <c r="T32" s="81">
        <v>62827183</v>
      </c>
      <c r="U32" s="81">
        <v>184198045</v>
      </c>
      <c r="V32" s="81">
        <v>56272275</v>
      </c>
    </row>
    <row r="33" spans="1:24" ht="14.25" x14ac:dyDescent="0.2">
      <c r="A33" s="61" t="s">
        <v>149</v>
      </c>
      <c r="B33" s="78" t="s">
        <v>23</v>
      </c>
      <c r="C33" s="81">
        <v>33604008.619999997</v>
      </c>
      <c r="D33" s="81">
        <v>31530733</v>
      </c>
      <c r="E33" s="81">
        <v>60764897.219999999</v>
      </c>
      <c r="F33" s="81">
        <v>48308386.310000002</v>
      </c>
      <c r="G33" s="81">
        <v>82151022</v>
      </c>
      <c r="H33" s="81">
        <v>34827458</v>
      </c>
      <c r="I33" s="81">
        <v>25639180.75</v>
      </c>
      <c r="J33" s="81">
        <v>31569686</v>
      </c>
      <c r="K33" s="81">
        <v>19972473</v>
      </c>
      <c r="L33" s="81">
        <v>26120568.420000002</v>
      </c>
      <c r="M33" s="154">
        <v>28931544</v>
      </c>
      <c r="N33" s="81">
        <v>19186920.879999999</v>
      </c>
      <c r="O33" s="81">
        <v>33758054</v>
      </c>
      <c r="P33" s="81">
        <v>23691508</v>
      </c>
      <c r="Q33" s="81">
        <v>50824089</v>
      </c>
      <c r="R33" s="81">
        <v>35448450</v>
      </c>
      <c r="S33" s="81">
        <v>37395784</v>
      </c>
      <c r="T33" s="81">
        <v>25725504</v>
      </c>
      <c r="U33" s="81">
        <v>27934537</v>
      </c>
      <c r="V33" s="81">
        <v>41404343</v>
      </c>
    </row>
    <row r="34" spans="1:24" ht="14.25" x14ac:dyDescent="0.2">
      <c r="A34" s="61" t="s">
        <v>150</v>
      </c>
      <c r="B34" s="78" t="s">
        <v>24</v>
      </c>
      <c r="C34" s="81">
        <v>1069128.57</v>
      </c>
      <c r="D34" s="81">
        <v>4844403.9800000004</v>
      </c>
      <c r="E34" s="81">
        <v>6960508.5899999999</v>
      </c>
      <c r="F34" s="81">
        <v>3856150</v>
      </c>
      <c r="G34" s="81">
        <v>23477993</v>
      </c>
      <c r="H34" s="81">
        <v>4534550</v>
      </c>
      <c r="I34" s="81">
        <v>5425194</v>
      </c>
      <c r="J34" s="81">
        <v>2934225</v>
      </c>
      <c r="K34" s="81">
        <v>2213882</v>
      </c>
      <c r="L34" s="81">
        <v>2254500</v>
      </c>
      <c r="M34" s="154">
        <v>4876759</v>
      </c>
      <c r="N34" s="81">
        <v>5500561</v>
      </c>
      <c r="O34" s="81">
        <v>1742154</v>
      </c>
      <c r="P34" s="81">
        <v>3546400</v>
      </c>
      <c r="Q34" s="81">
        <v>3358833</v>
      </c>
      <c r="R34" s="81">
        <v>10245190</v>
      </c>
      <c r="S34" s="81">
        <v>5344701</v>
      </c>
      <c r="T34" s="81">
        <v>13317027</v>
      </c>
      <c r="U34" s="81">
        <v>2428789</v>
      </c>
      <c r="V34" s="81">
        <v>3616650</v>
      </c>
    </row>
    <row r="35" spans="1:24" ht="14.25" x14ac:dyDescent="0.2">
      <c r="A35" s="61" t="s">
        <v>151</v>
      </c>
      <c r="B35" s="78" t="s">
        <v>25</v>
      </c>
      <c r="C35" s="81">
        <v>93515436.620000005</v>
      </c>
      <c r="D35" s="81">
        <v>113079162.40000001</v>
      </c>
      <c r="E35" s="81">
        <v>74547097</v>
      </c>
      <c r="F35" s="81">
        <v>97199075</v>
      </c>
      <c r="G35" s="81">
        <v>114336422.90000001</v>
      </c>
      <c r="H35" s="81">
        <v>42697652</v>
      </c>
      <c r="I35" s="81">
        <v>14678801</v>
      </c>
      <c r="J35" s="81">
        <v>64040359</v>
      </c>
      <c r="K35" s="81">
        <v>47719924.630000003</v>
      </c>
      <c r="L35" s="81">
        <v>31038840.899999999</v>
      </c>
      <c r="M35" s="154">
        <v>16397240</v>
      </c>
      <c r="N35" s="81">
        <v>43848301</v>
      </c>
      <c r="O35" s="81">
        <v>52831794</v>
      </c>
      <c r="P35" s="81">
        <v>41619960</v>
      </c>
      <c r="Q35" s="81">
        <v>34112510</v>
      </c>
      <c r="R35" s="81">
        <v>43896908</v>
      </c>
      <c r="S35" s="81">
        <v>32410908</v>
      </c>
      <c r="T35" s="81">
        <v>49139209</v>
      </c>
      <c r="U35" s="81">
        <v>39144919</v>
      </c>
      <c r="V35" s="81">
        <v>38568816</v>
      </c>
    </row>
    <row r="36" spans="1:24" ht="14.25" x14ac:dyDescent="0.2">
      <c r="A36" s="61" t="s">
        <v>152</v>
      </c>
      <c r="B36" s="78" t="s">
        <v>26</v>
      </c>
      <c r="C36" s="81">
        <v>106114221.7</v>
      </c>
      <c r="D36" s="81">
        <v>251610730.34</v>
      </c>
      <c r="E36" s="81">
        <v>125021642.01000001</v>
      </c>
      <c r="F36" s="81">
        <v>196588689</v>
      </c>
      <c r="G36" s="81">
        <v>368613585</v>
      </c>
      <c r="H36" s="81">
        <v>480594423.88</v>
      </c>
      <c r="I36" s="81">
        <v>91940147.129999995</v>
      </c>
      <c r="J36" s="81">
        <v>78075493</v>
      </c>
      <c r="K36" s="81">
        <v>73720562.540000007</v>
      </c>
      <c r="L36" s="81">
        <v>50190026</v>
      </c>
      <c r="M36" s="154">
        <v>49895026</v>
      </c>
      <c r="N36" s="81">
        <v>66302909.469999999</v>
      </c>
      <c r="O36" s="81">
        <v>113818051</v>
      </c>
      <c r="P36" s="81">
        <v>94395958</v>
      </c>
      <c r="Q36" s="81">
        <v>99895475</v>
      </c>
      <c r="R36" s="81">
        <v>86386146</v>
      </c>
      <c r="S36" s="81">
        <v>94229292</v>
      </c>
      <c r="T36" s="81">
        <v>98779720</v>
      </c>
      <c r="U36" s="81">
        <v>115482474</v>
      </c>
      <c r="V36" s="81">
        <v>73105762</v>
      </c>
    </row>
    <row r="37" spans="1:24" ht="14.25" x14ac:dyDescent="0.2">
      <c r="A37" s="61" t="s">
        <v>153</v>
      </c>
      <c r="B37" s="78" t="s">
        <v>27</v>
      </c>
      <c r="C37" s="81">
        <v>41780749</v>
      </c>
      <c r="D37" s="81">
        <v>41899575.350000001</v>
      </c>
      <c r="E37" s="81">
        <v>102941018.51000001</v>
      </c>
      <c r="F37" s="81">
        <v>61225706</v>
      </c>
      <c r="G37" s="81">
        <v>96947033</v>
      </c>
      <c r="H37" s="81">
        <v>68985118</v>
      </c>
      <c r="I37" s="81">
        <v>16606066</v>
      </c>
      <c r="J37" s="81">
        <v>39454584.600000001</v>
      </c>
      <c r="K37" s="81">
        <v>33883314</v>
      </c>
      <c r="L37" s="81">
        <v>14514689</v>
      </c>
      <c r="M37" s="154">
        <v>30012938</v>
      </c>
      <c r="N37" s="81">
        <v>28880953</v>
      </c>
      <c r="O37" s="81">
        <v>38862128</v>
      </c>
      <c r="P37" s="81">
        <v>55829783</v>
      </c>
      <c r="Q37" s="81">
        <v>60029531</v>
      </c>
      <c r="R37" s="81">
        <v>46958268</v>
      </c>
      <c r="S37" s="81">
        <v>51901500</v>
      </c>
      <c r="T37" s="81">
        <v>44116320</v>
      </c>
      <c r="U37" s="81">
        <v>44371631</v>
      </c>
      <c r="V37" s="81">
        <v>24514946</v>
      </c>
    </row>
    <row r="38" spans="1:24" ht="14.25" x14ac:dyDescent="0.2">
      <c r="A38" s="61" t="s">
        <v>154</v>
      </c>
      <c r="B38" s="78" t="s">
        <v>28</v>
      </c>
      <c r="C38" s="81">
        <v>9367255</v>
      </c>
      <c r="D38" s="81">
        <v>9138400</v>
      </c>
      <c r="E38" s="81">
        <v>7586260.5</v>
      </c>
      <c r="F38" s="81">
        <v>91214252</v>
      </c>
      <c r="G38" s="81">
        <v>28781848</v>
      </c>
      <c r="H38" s="81">
        <v>15219230</v>
      </c>
      <c r="I38" s="81">
        <v>7419922</v>
      </c>
      <c r="J38" s="81">
        <v>7572563.5</v>
      </c>
      <c r="K38" s="81">
        <v>11925868</v>
      </c>
      <c r="L38" s="81">
        <v>4244800</v>
      </c>
      <c r="M38" s="154">
        <v>19551100</v>
      </c>
      <c r="N38" s="81">
        <v>5641159</v>
      </c>
      <c r="O38" s="81">
        <v>18923907</v>
      </c>
      <c r="P38" s="81">
        <v>16713063</v>
      </c>
      <c r="Q38" s="81">
        <v>6340000</v>
      </c>
      <c r="R38" s="81">
        <v>39616930</v>
      </c>
      <c r="S38" s="81">
        <v>11222066</v>
      </c>
      <c r="T38" s="81">
        <v>8259300</v>
      </c>
      <c r="U38" s="81">
        <v>9587600</v>
      </c>
      <c r="V38" s="81">
        <v>5954489</v>
      </c>
    </row>
    <row r="39" spans="1:24" ht="23.25" customHeight="1" x14ac:dyDescent="0.2">
      <c r="A39" s="289" t="s">
        <v>155</v>
      </c>
      <c r="B39" s="78" t="s">
        <v>29</v>
      </c>
      <c r="C39" s="81">
        <v>60029708.009999998</v>
      </c>
      <c r="D39" s="81">
        <v>59320645.170000002</v>
      </c>
      <c r="E39" s="81">
        <v>94892551.920000002</v>
      </c>
      <c r="F39" s="81">
        <v>126413029</v>
      </c>
      <c r="G39" s="81">
        <v>105820845.66</v>
      </c>
      <c r="H39" s="81">
        <v>95470200</v>
      </c>
      <c r="I39" s="81">
        <v>31178651.899999999</v>
      </c>
      <c r="J39" s="81">
        <v>33552105.32</v>
      </c>
      <c r="K39" s="81">
        <v>31505546.149999999</v>
      </c>
      <c r="L39" s="81">
        <v>20752910</v>
      </c>
      <c r="M39" s="154">
        <v>107753275</v>
      </c>
      <c r="N39" s="81">
        <v>80912081.200000003</v>
      </c>
      <c r="O39" s="81">
        <v>70819668</v>
      </c>
      <c r="P39" s="81">
        <v>33693620</v>
      </c>
      <c r="Q39" s="81">
        <v>219191812</v>
      </c>
      <c r="R39" s="81">
        <v>129170908</v>
      </c>
      <c r="S39" s="81">
        <v>52981407</v>
      </c>
      <c r="T39" s="81">
        <v>38209251</v>
      </c>
      <c r="U39" s="81">
        <v>148073674</v>
      </c>
      <c r="V39" s="81">
        <v>81975900</v>
      </c>
    </row>
    <row r="40" spans="1:24" ht="15" x14ac:dyDescent="0.2">
      <c r="A40" s="79" t="s">
        <v>157</v>
      </c>
      <c r="B40" s="79" t="s">
        <v>36</v>
      </c>
      <c r="C40" s="84">
        <v>3045729473.6199999</v>
      </c>
      <c r="D40" s="84">
        <v>3999973931.8299999</v>
      </c>
      <c r="E40" s="84">
        <v>5226751402.7200003</v>
      </c>
      <c r="F40" s="84">
        <v>6109074764.5299997</v>
      </c>
      <c r="G40" s="84">
        <v>5201151735.0200005</v>
      </c>
      <c r="H40" s="84">
        <v>3214253204.23</v>
      </c>
      <c r="I40" s="84">
        <v>2331479473.5799999</v>
      </c>
      <c r="J40" s="84">
        <v>2334741766.71</v>
      </c>
      <c r="K40" s="84">
        <v>1853123257.6600001</v>
      </c>
      <c r="L40" s="84">
        <v>1631294027.26</v>
      </c>
      <c r="M40" s="167">
        <v>2647786284.8299999</v>
      </c>
      <c r="N40" s="84">
        <v>3125859280.8499999</v>
      </c>
      <c r="O40" s="84">
        <v>3645367899.2800002</v>
      </c>
      <c r="P40" s="84">
        <v>3378443081</v>
      </c>
      <c r="Q40" s="84">
        <v>3659432336</v>
      </c>
      <c r="R40" s="84">
        <v>3275396202</v>
      </c>
      <c r="S40" s="84">
        <v>3165564351</v>
      </c>
      <c r="T40" s="84">
        <v>1982856076.5799999</v>
      </c>
      <c r="U40" s="84">
        <v>3297211527</v>
      </c>
      <c r="V40" s="84">
        <v>2811829079</v>
      </c>
    </row>
    <row r="42" spans="1:24" ht="12.75" customHeight="1" x14ac:dyDescent="0.2">
      <c r="A42" s="490" t="s">
        <v>179</v>
      </c>
      <c r="B42" s="491"/>
      <c r="C42" s="491"/>
      <c r="D42" s="491"/>
      <c r="E42" s="491"/>
      <c r="F42" s="491"/>
      <c r="G42" s="491"/>
      <c r="H42" s="491"/>
      <c r="I42" s="491"/>
      <c r="J42" s="491"/>
      <c r="K42" s="491"/>
      <c r="L42" s="491"/>
      <c r="M42" s="491"/>
      <c r="N42" s="491"/>
      <c r="O42" s="491"/>
      <c r="P42" s="491"/>
      <c r="Q42" s="491"/>
      <c r="R42" s="491"/>
      <c r="V42" s="81"/>
    </row>
    <row r="43" spans="1:24" ht="18.600000000000001" customHeight="1" x14ac:dyDescent="0.2">
      <c r="A43" s="491"/>
      <c r="B43" s="491"/>
      <c r="C43" s="491"/>
      <c r="D43" s="491"/>
      <c r="E43" s="491"/>
      <c r="F43" s="491"/>
      <c r="G43" s="491"/>
      <c r="H43" s="491"/>
      <c r="I43" s="491"/>
      <c r="J43" s="491"/>
      <c r="K43" s="491"/>
      <c r="L43" s="491"/>
      <c r="M43" s="491"/>
      <c r="N43" s="491"/>
      <c r="O43" s="491"/>
      <c r="P43" s="491"/>
      <c r="Q43" s="491"/>
      <c r="R43" s="491"/>
      <c r="V43" s="81"/>
    </row>
    <row r="44" spans="1:24" ht="14.25" x14ac:dyDescent="0.2">
      <c r="V44" s="81"/>
    </row>
    <row r="45" spans="1:24" ht="14.25" x14ac:dyDescent="0.2">
      <c r="V45" s="81"/>
    </row>
    <row r="46" spans="1:24" ht="14.25" x14ac:dyDescent="0.2">
      <c r="A46" s="73" t="s">
        <v>162</v>
      </c>
      <c r="B46" s="7"/>
      <c r="W46" s="48" t="s">
        <v>81</v>
      </c>
      <c r="X46" s="81"/>
    </row>
    <row r="47" spans="1:24" ht="14.25" x14ac:dyDescent="0.2">
      <c r="A47" s="73" t="s">
        <v>163</v>
      </c>
      <c r="W47" s="49" t="s">
        <v>244</v>
      </c>
      <c r="X47" s="81"/>
    </row>
    <row r="48" spans="1:24" ht="14.25" x14ac:dyDescent="0.2">
      <c r="W48" s="50" t="s">
        <v>243</v>
      </c>
      <c r="X48" s="81"/>
    </row>
    <row r="49" spans="1:24" ht="14.25" x14ac:dyDescent="0.2">
      <c r="X49" s="81"/>
    </row>
    <row r="50" spans="1:24" ht="14.25" x14ac:dyDescent="0.2">
      <c r="X50" s="81"/>
    </row>
    <row r="51" spans="1:24" ht="14.25" x14ac:dyDescent="0.2">
      <c r="A51" s="7" t="s">
        <v>40</v>
      </c>
      <c r="V51" s="81"/>
    </row>
    <row r="52" spans="1:24" ht="14.25" x14ac:dyDescent="0.2">
      <c r="V52" s="81"/>
    </row>
    <row r="53" spans="1:24" ht="14.25" x14ac:dyDescent="0.2">
      <c r="C53" s="102"/>
      <c r="D53" s="102"/>
      <c r="E53" s="102"/>
      <c r="F53" s="102"/>
      <c r="G53" s="102"/>
      <c r="H53" s="102"/>
      <c r="I53" s="102"/>
      <c r="J53" s="102"/>
      <c r="K53" s="102"/>
      <c r="L53" s="102"/>
      <c r="M53" s="102"/>
      <c r="N53" s="102"/>
      <c r="O53" s="102"/>
      <c r="P53" s="102"/>
      <c r="Q53" s="102"/>
      <c r="R53" s="102"/>
      <c r="S53" s="102"/>
      <c r="V53" s="81"/>
    </row>
    <row r="54" spans="1:24" ht="14.25" x14ac:dyDescent="0.2">
      <c r="V54" s="81"/>
    </row>
    <row r="55" spans="1:24" ht="14.25" x14ac:dyDescent="0.2">
      <c r="S55" s="19"/>
      <c r="V55" s="81"/>
    </row>
    <row r="56" spans="1:24" ht="14.25" x14ac:dyDescent="0.2">
      <c r="V56" s="81"/>
    </row>
    <row r="57" spans="1:24" ht="14.25" x14ac:dyDescent="0.2">
      <c r="V57" s="81"/>
    </row>
    <row r="58" spans="1:24" ht="14.25" x14ac:dyDescent="0.2">
      <c r="V58" s="81"/>
    </row>
    <row r="59" spans="1:24" ht="14.25" x14ac:dyDescent="0.2">
      <c r="V59" s="81"/>
    </row>
    <row r="60" spans="1:24" ht="14.25" x14ac:dyDescent="0.2">
      <c r="V60" s="81"/>
    </row>
    <row r="61" spans="1:24" ht="14.25" x14ac:dyDescent="0.2">
      <c r="V61" s="81"/>
    </row>
    <row r="62" spans="1:24" ht="14.25" x14ac:dyDescent="0.2">
      <c r="V62" s="81"/>
    </row>
    <row r="63" spans="1:24" ht="14.25" x14ac:dyDescent="0.2">
      <c r="V63" s="81"/>
    </row>
    <row r="64" spans="1:24" ht="14.25" x14ac:dyDescent="0.2">
      <c r="V64" s="81"/>
    </row>
    <row r="65" spans="22:22" ht="14.25" x14ac:dyDescent="0.2">
      <c r="V65" s="81"/>
    </row>
    <row r="66" spans="22:22" ht="14.25" x14ac:dyDescent="0.2">
      <c r="V66" s="81"/>
    </row>
    <row r="67" spans="22:22" ht="14.25" x14ac:dyDescent="0.2">
      <c r="V67" s="81"/>
    </row>
    <row r="68" spans="22:22" ht="14.25" x14ac:dyDescent="0.2">
      <c r="V68" s="81"/>
    </row>
    <row r="69" spans="22:22" ht="14.25" x14ac:dyDescent="0.2">
      <c r="V69" s="81"/>
    </row>
    <row r="70" spans="22:22" ht="14.25" x14ac:dyDescent="0.2">
      <c r="V70" s="81"/>
    </row>
    <row r="71" spans="22:22" ht="14.25" x14ac:dyDescent="0.2">
      <c r="V71" s="81"/>
    </row>
    <row r="72" spans="22:22" ht="14.25" x14ac:dyDescent="0.2">
      <c r="V72" s="81"/>
    </row>
    <row r="73" spans="22:22" ht="14.25" x14ac:dyDescent="0.2">
      <c r="V73" s="81"/>
    </row>
  </sheetData>
  <mergeCells count="1">
    <mergeCell ref="A42:R43"/>
  </mergeCells>
  <phoneticPr fontId="44" type="noConversion"/>
  <conditionalFormatting sqref="C8:S12 C14:S19 C13:D13 F13:S13 C20:F39 V42:V45 V51:V73 X46:X50">
    <cfRule type="expression" dxfId="14" priority="12" stopIfTrue="1">
      <formula>"&gt;""0"""</formula>
    </cfRule>
  </conditionalFormatting>
  <conditionalFormatting sqref="G20:S39">
    <cfRule type="expression" dxfId="13" priority="11" stopIfTrue="1">
      <formula>"&gt;""0"""</formula>
    </cfRule>
  </conditionalFormatting>
  <conditionalFormatting sqref="E13">
    <cfRule type="expression" dxfId="12" priority="7" stopIfTrue="1">
      <formula>"&gt;""0"""</formula>
    </cfRule>
  </conditionalFormatting>
  <conditionalFormatting sqref="T8:U39">
    <cfRule type="expression" dxfId="11" priority="3" stopIfTrue="1">
      <formula>"&gt;""0"""</formula>
    </cfRule>
  </conditionalFormatting>
  <conditionalFormatting sqref="V8:V39">
    <cfRule type="expression" dxfId="10" priority="2" stopIfTrue="1">
      <formula>"&gt;""0"""</formula>
    </cfRule>
  </conditionalFormatting>
  <hyperlinks>
    <hyperlink ref="A3" r:id="rId1" xr:uid="{00000000-0004-0000-2300-000000000000}"/>
    <hyperlink ref="S1" location="Index!A1" display="Return to contents" xr:uid="{00000000-0004-0000-2300-000001000000}"/>
    <hyperlink ref="A51" location="Index!A1" display="Back to index" xr:uid="{00000000-0004-0000-2300-000002000000}"/>
  </hyperlinks>
  <pageMargins left="0.7" right="0.7" top="0.75" bottom="0.75" header="0.3" footer="0.3"/>
  <pageSetup paperSize="9" scale="72" fitToHeight="0" orientation="landscape"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4">
    <pageSetUpPr fitToPage="1"/>
  </sheetPr>
  <dimension ref="A1:V59"/>
  <sheetViews>
    <sheetView workbookViewId="0">
      <selection activeCell="V49" sqref="V49:V51"/>
    </sheetView>
  </sheetViews>
  <sheetFormatPr defaultColWidth="9.140625" defaultRowHeight="12.75" x14ac:dyDescent="0.2"/>
  <cols>
    <col min="1" max="1" width="21" style="3" customWidth="1"/>
    <col min="2" max="2" width="29" style="3" customWidth="1"/>
    <col min="3" max="19" width="9.7109375" style="3" customWidth="1"/>
    <col min="20" max="16384" width="9.140625" style="3"/>
  </cols>
  <sheetData>
    <row r="1" spans="1:22" s="37" customFormat="1" ht="12.75" customHeight="1" x14ac:dyDescent="0.2">
      <c r="A1" s="61"/>
      <c r="B1" s="61"/>
      <c r="C1" s="61"/>
      <c r="D1" s="64"/>
      <c r="E1" s="62"/>
      <c r="S1" s="64" t="s">
        <v>123</v>
      </c>
    </row>
    <row r="2" spans="1:22" s="37" customFormat="1" ht="15.75" x14ac:dyDescent="0.25">
      <c r="A2" s="63" t="s">
        <v>94</v>
      </c>
      <c r="B2" s="61"/>
      <c r="C2" s="61"/>
      <c r="D2" s="61"/>
      <c r="E2" s="62"/>
    </row>
    <row r="3" spans="1:22" s="37" customFormat="1" ht="15" x14ac:dyDescent="0.2">
      <c r="A3" s="59" t="s">
        <v>95</v>
      </c>
      <c r="B3" s="61"/>
      <c r="C3" s="61"/>
      <c r="D3" s="61"/>
      <c r="E3" s="62"/>
    </row>
    <row r="4" spans="1:22" s="37" customFormat="1" ht="15" x14ac:dyDescent="0.2">
      <c r="A4" s="57"/>
      <c r="B4" s="61"/>
      <c r="C4" s="61"/>
      <c r="D4" s="61"/>
      <c r="E4" s="62"/>
    </row>
    <row r="5" spans="1:22" ht="18.75" x14ac:dyDescent="0.2">
      <c r="A5" s="60" t="s">
        <v>306</v>
      </c>
      <c r="B5" s="5"/>
    </row>
    <row r="6" spans="1:22" x14ac:dyDescent="0.2">
      <c r="R6" s="6"/>
      <c r="S6" s="80"/>
      <c r="T6" s="80"/>
      <c r="U6" s="80"/>
      <c r="V6" s="80" t="s">
        <v>38</v>
      </c>
    </row>
    <row r="7" spans="1:22" ht="14.25" x14ac:dyDescent="0.2">
      <c r="A7" s="75" t="s">
        <v>156</v>
      </c>
      <c r="B7" s="75" t="s">
        <v>72</v>
      </c>
      <c r="C7" s="76" t="s">
        <v>41</v>
      </c>
      <c r="D7" s="76" t="s">
        <v>42</v>
      </c>
      <c r="E7" s="76" t="s">
        <v>43</v>
      </c>
      <c r="F7" s="76" t="s">
        <v>44</v>
      </c>
      <c r="G7" s="76" t="s">
        <v>45</v>
      </c>
      <c r="H7" s="76" t="s">
        <v>46</v>
      </c>
      <c r="I7" s="76" t="s">
        <v>47</v>
      </c>
      <c r="J7" s="76" t="s">
        <v>48</v>
      </c>
      <c r="K7" s="76" t="s">
        <v>49</v>
      </c>
      <c r="L7" s="76" t="s">
        <v>50</v>
      </c>
      <c r="M7" s="153" t="s">
        <v>51</v>
      </c>
      <c r="N7" s="76" t="s">
        <v>52</v>
      </c>
      <c r="O7" s="76" t="s">
        <v>53</v>
      </c>
      <c r="P7" s="76" t="s">
        <v>54</v>
      </c>
      <c r="Q7" s="76" t="s">
        <v>55</v>
      </c>
      <c r="R7" s="76" t="s">
        <v>70</v>
      </c>
      <c r="S7" s="76" t="s">
        <v>92</v>
      </c>
      <c r="T7" s="76" t="s">
        <v>223</v>
      </c>
      <c r="U7" s="76" t="s">
        <v>234</v>
      </c>
      <c r="V7" s="76" t="s">
        <v>242</v>
      </c>
    </row>
    <row r="8" spans="1:22" s="2" customFormat="1" ht="24.75" customHeight="1" x14ac:dyDescent="0.2">
      <c r="A8" s="61" t="s">
        <v>124</v>
      </c>
      <c r="B8" s="98" t="s">
        <v>0</v>
      </c>
      <c r="C8" s="148">
        <v>181</v>
      </c>
      <c r="D8" s="148">
        <v>207</v>
      </c>
      <c r="E8" s="148">
        <v>226</v>
      </c>
      <c r="F8" s="148">
        <v>238</v>
      </c>
      <c r="G8" s="148">
        <v>237</v>
      </c>
      <c r="H8" s="148">
        <v>203</v>
      </c>
      <c r="I8" s="148">
        <v>121</v>
      </c>
      <c r="J8" s="148">
        <v>152</v>
      </c>
      <c r="K8" s="148">
        <v>152</v>
      </c>
      <c r="L8" s="148">
        <v>128</v>
      </c>
      <c r="M8" s="406">
        <v>148</v>
      </c>
      <c r="N8" s="148">
        <v>199</v>
      </c>
      <c r="O8" s="148">
        <v>159</v>
      </c>
      <c r="P8" s="148">
        <v>169</v>
      </c>
      <c r="Q8" s="148">
        <v>168</v>
      </c>
      <c r="R8" s="148">
        <v>180</v>
      </c>
      <c r="S8" s="148">
        <v>155</v>
      </c>
      <c r="T8" s="148">
        <v>133</v>
      </c>
      <c r="U8" s="148">
        <v>165</v>
      </c>
      <c r="V8" s="98">
        <v>204</v>
      </c>
    </row>
    <row r="9" spans="1:22" ht="14.25" x14ac:dyDescent="0.2">
      <c r="A9" s="61" t="s">
        <v>125</v>
      </c>
      <c r="B9" s="78" t="s">
        <v>1</v>
      </c>
      <c r="C9" s="89">
        <v>193</v>
      </c>
      <c r="D9" s="89">
        <v>192</v>
      </c>
      <c r="E9" s="89">
        <v>214</v>
      </c>
      <c r="F9" s="89">
        <v>218</v>
      </c>
      <c r="G9" s="89">
        <v>267</v>
      </c>
      <c r="H9" s="89">
        <v>189</v>
      </c>
      <c r="I9" s="89">
        <v>188</v>
      </c>
      <c r="J9" s="89">
        <v>141</v>
      </c>
      <c r="K9" s="89">
        <v>134</v>
      </c>
      <c r="L9" s="89">
        <v>139</v>
      </c>
      <c r="M9" s="151">
        <v>143</v>
      </c>
      <c r="N9" s="152">
        <v>176</v>
      </c>
      <c r="O9" s="89">
        <v>197</v>
      </c>
      <c r="P9" s="89">
        <v>173</v>
      </c>
      <c r="Q9" s="89">
        <v>173</v>
      </c>
      <c r="R9" s="89">
        <v>196</v>
      </c>
      <c r="S9" s="89">
        <v>190</v>
      </c>
      <c r="T9" s="89">
        <v>163</v>
      </c>
      <c r="U9" s="89">
        <v>191</v>
      </c>
      <c r="V9" s="78">
        <v>172</v>
      </c>
    </row>
    <row r="10" spans="1:22" ht="14.25" x14ac:dyDescent="0.2">
      <c r="A10" s="61" t="s">
        <v>126</v>
      </c>
      <c r="B10" s="78" t="s">
        <v>2</v>
      </c>
      <c r="C10" s="89">
        <v>118</v>
      </c>
      <c r="D10" s="89">
        <v>128</v>
      </c>
      <c r="E10" s="89">
        <v>169</v>
      </c>
      <c r="F10" s="89">
        <v>153</v>
      </c>
      <c r="G10" s="89">
        <v>163</v>
      </c>
      <c r="H10" s="89">
        <v>106</v>
      </c>
      <c r="I10" s="89">
        <v>89</v>
      </c>
      <c r="J10" s="89">
        <v>99</v>
      </c>
      <c r="K10" s="89">
        <v>96</v>
      </c>
      <c r="L10" s="89">
        <v>63</v>
      </c>
      <c r="M10" s="151">
        <v>69</v>
      </c>
      <c r="N10" s="152">
        <v>98</v>
      </c>
      <c r="O10" s="89">
        <v>105</v>
      </c>
      <c r="P10" s="89">
        <v>100</v>
      </c>
      <c r="Q10" s="89">
        <v>116</v>
      </c>
      <c r="R10" s="89">
        <v>115</v>
      </c>
      <c r="S10" s="89">
        <v>117</v>
      </c>
      <c r="T10" s="89">
        <v>98</v>
      </c>
      <c r="U10" s="89">
        <v>98</v>
      </c>
      <c r="V10" s="78">
        <v>111</v>
      </c>
    </row>
    <row r="11" spans="1:22" ht="14.25" x14ac:dyDescent="0.2">
      <c r="A11" s="61" t="s">
        <v>127</v>
      </c>
      <c r="B11" s="78" t="s">
        <v>3</v>
      </c>
      <c r="C11" s="89">
        <v>148</v>
      </c>
      <c r="D11" s="89">
        <v>154</v>
      </c>
      <c r="E11" s="89">
        <v>143</v>
      </c>
      <c r="F11" s="89">
        <v>154</v>
      </c>
      <c r="G11" s="89">
        <v>149</v>
      </c>
      <c r="H11" s="89">
        <v>102</v>
      </c>
      <c r="I11" s="89">
        <v>79</v>
      </c>
      <c r="J11" s="89">
        <v>92</v>
      </c>
      <c r="K11" s="89">
        <v>74</v>
      </c>
      <c r="L11" s="89">
        <v>71</v>
      </c>
      <c r="M11" s="151">
        <v>70</v>
      </c>
      <c r="N11" s="152">
        <v>97</v>
      </c>
      <c r="O11" s="89">
        <v>99</v>
      </c>
      <c r="P11" s="89">
        <v>109</v>
      </c>
      <c r="Q11" s="89">
        <v>133</v>
      </c>
      <c r="R11" s="89">
        <v>123</v>
      </c>
      <c r="S11" s="89">
        <v>124</v>
      </c>
      <c r="T11" s="89">
        <v>112</v>
      </c>
      <c r="U11" s="89">
        <v>149</v>
      </c>
      <c r="V11" s="78">
        <v>121</v>
      </c>
    </row>
    <row r="12" spans="1:22" ht="14.25" x14ac:dyDescent="0.2">
      <c r="A12" s="61" t="s">
        <v>128</v>
      </c>
      <c r="B12" s="78" t="s">
        <v>73</v>
      </c>
      <c r="C12" s="89">
        <v>567</v>
      </c>
      <c r="D12" s="89">
        <v>607</v>
      </c>
      <c r="E12" s="89">
        <v>672</v>
      </c>
      <c r="F12" s="89">
        <v>679</v>
      </c>
      <c r="G12" s="89">
        <v>628</v>
      </c>
      <c r="H12" s="89">
        <v>369</v>
      </c>
      <c r="I12" s="89">
        <v>310</v>
      </c>
      <c r="J12" s="89">
        <v>338</v>
      </c>
      <c r="K12" s="89">
        <v>250</v>
      </c>
      <c r="L12" s="89">
        <v>281</v>
      </c>
      <c r="M12" s="151">
        <v>373</v>
      </c>
      <c r="N12" s="152">
        <v>496</v>
      </c>
      <c r="O12" s="89">
        <v>455</v>
      </c>
      <c r="P12" s="89">
        <v>526</v>
      </c>
      <c r="Q12" s="89">
        <v>502</v>
      </c>
      <c r="R12" s="89">
        <v>470</v>
      </c>
      <c r="S12" s="89">
        <v>425</v>
      </c>
      <c r="T12" s="89">
        <v>317</v>
      </c>
      <c r="U12" s="89">
        <v>401</v>
      </c>
      <c r="V12" s="78">
        <v>359</v>
      </c>
    </row>
    <row r="13" spans="1:22" ht="14.25" x14ac:dyDescent="0.2">
      <c r="A13" s="61" t="s">
        <v>129</v>
      </c>
      <c r="B13" s="78" t="s">
        <v>4</v>
      </c>
      <c r="C13" s="89">
        <v>37</v>
      </c>
      <c r="D13" s="89">
        <v>40</v>
      </c>
      <c r="E13" s="89">
        <v>36</v>
      </c>
      <c r="F13" s="89">
        <v>58</v>
      </c>
      <c r="G13" s="89">
        <v>33</v>
      </c>
      <c r="H13" s="89">
        <v>29</v>
      </c>
      <c r="I13" s="89">
        <v>21</v>
      </c>
      <c r="J13" s="89">
        <v>18</v>
      </c>
      <c r="K13" s="89">
        <v>21</v>
      </c>
      <c r="L13" s="89">
        <v>20</v>
      </c>
      <c r="M13" s="151">
        <v>17</v>
      </c>
      <c r="N13" s="152">
        <v>30</v>
      </c>
      <c r="O13" s="89">
        <v>36</v>
      </c>
      <c r="P13" s="89">
        <v>37</v>
      </c>
      <c r="Q13" s="89">
        <v>51</v>
      </c>
      <c r="R13" s="89">
        <v>45</v>
      </c>
      <c r="S13" s="89">
        <v>39</v>
      </c>
      <c r="T13" s="89">
        <v>21</v>
      </c>
      <c r="U13" s="89">
        <v>40</v>
      </c>
      <c r="V13" s="78">
        <v>22</v>
      </c>
    </row>
    <row r="14" spans="1:22" ht="14.25" x14ac:dyDescent="0.2">
      <c r="A14" s="61" t="s">
        <v>130</v>
      </c>
      <c r="B14" s="78" t="s">
        <v>5</v>
      </c>
      <c r="C14" s="89">
        <v>157</v>
      </c>
      <c r="D14" s="89">
        <v>175</v>
      </c>
      <c r="E14" s="89">
        <v>144</v>
      </c>
      <c r="F14" s="89">
        <v>157</v>
      </c>
      <c r="G14" s="89">
        <v>189</v>
      </c>
      <c r="H14" s="89">
        <v>118</v>
      </c>
      <c r="I14" s="89">
        <v>81</v>
      </c>
      <c r="J14" s="89">
        <v>102</v>
      </c>
      <c r="K14" s="89">
        <v>125</v>
      </c>
      <c r="L14" s="89">
        <v>100</v>
      </c>
      <c r="M14" s="151">
        <v>88</v>
      </c>
      <c r="N14" s="152">
        <v>106</v>
      </c>
      <c r="O14" s="89">
        <v>110</v>
      </c>
      <c r="P14" s="89">
        <v>146</v>
      </c>
      <c r="Q14" s="89">
        <v>143</v>
      </c>
      <c r="R14" s="89">
        <v>173</v>
      </c>
      <c r="S14" s="89">
        <v>162</v>
      </c>
      <c r="T14" s="89">
        <v>143</v>
      </c>
      <c r="U14" s="89">
        <v>194</v>
      </c>
      <c r="V14" s="78">
        <v>160</v>
      </c>
    </row>
    <row r="15" spans="1:22" ht="14.25" x14ac:dyDescent="0.2">
      <c r="A15" s="61" t="s">
        <v>131</v>
      </c>
      <c r="B15" s="78" t="s">
        <v>6</v>
      </c>
      <c r="C15" s="89">
        <v>136</v>
      </c>
      <c r="D15" s="89">
        <v>150</v>
      </c>
      <c r="E15" s="89">
        <v>169</v>
      </c>
      <c r="F15" s="89">
        <v>144</v>
      </c>
      <c r="G15" s="89">
        <v>174</v>
      </c>
      <c r="H15" s="89">
        <v>93</v>
      </c>
      <c r="I15" s="89">
        <v>87</v>
      </c>
      <c r="J15" s="89">
        <v>76</v>
      </c>
      <c r="K15" s="89">
        <v>59</v>
      </c>
      <c r="L15" s="89">
        <v>67</v>
      </c>
      <c r="M15" s="151">
        <v>85</v>
      </c>
      <c r="N15" s="152">
        <v>117</v>
      </c>
      <c r="O15" s="89">
        <v>125</v>
      </c>
      <c r="P15" s="89">
        <v>153</v>
      </c>
      <c r="Q15" s="89">
        <v>151</v>
      </c>
      <c r="R15" s="89">
        <v>200</v>
      </c>
      <c r="S15" s="89">
        <v>136</v>
      </c>
      <c r="T15" s="89">
        <v>79</v>
      </c>
      <c r="U15" s="89">
        <v>118</v>
      </c>
      <c r="V15" s="78">
        <v>115</v>
      </c>
    </row>
    <row r="16" spans="1:22" ht="14.25" x14ac:dyDescent="0.2">
      <c r="A16" s="61" t="s">
        <v>132</v>
      </c>
      <c r="B16" s="78" t="s">
        <v>7</v>
      </c>
      <c r="C16" s="89">
        <v>104</v>
      </c>
      <c r="D16" s="89">
        <v>109</v>
      </c>
      <c r="E16" s="89">
        <v>106</v>
      </c>
      <c r="F16" s="89">
        <v>107</v>
      </c>
      <c r="G16" s="89">
        <v>118</v>
      </c>
      <c r="H16" s="89">
        <v>67</v>
      </c>
      <c r="I16" s="89">
        <v>67</v>
      </c>
      <c r="J16" s="89">
        <v>46</v>
      </c>
      <c r="K16" s="89">
        <v>62</v>
      </c>
      <c r="L16" s="89">
        <v>48</v>
      </c>
      <c r="M16" s="151">
        <v>66</v>
      </c>
      <c r="N16" s="152">
        <v>83</v>
      </c>
      <c r="O16" s="89">
        <v>101</v>
      </c>
      <c r="P16" s="89">
        <v>130</v>
      </c>
      <c r="Q16" s="89">
        <v>115</v>
      </c>
      <c r="R16" s="89">
        <v>109</v>
      </c>
      <c r="S16" s="89">
        <v>99</v>
      </c>
      <c r="T16" s="89">
        <v>99</v>
      </c>
      <c r="U16" s="89">
        <v>106</v>
      </c>
      <c r="V16" s="78">
        <v>113</v>
      </c>
    </row>
    <row r="17" spans="1:22" ht="14.25" x14ac:dyDescent="0.2">
      <c r="A17" s="61" t="s">
        <v>133</v>
      </c>
      <c r="B17" s="78" t="s">
        <v>8</v>
      </c>
      <c r="C17" s="89">
        <v>27</v>
      </c>
      <c r="D17" s="89">
        <v>41</v>
      </c>
      <c r="E17" s="89">
        <v>51</v>
      </c>
      <c r="F17" s="89">
        <v>44</v>
      </c>
      <c r="G17" s="89">
        <v>46</v>
      </c>
      <c r="H17" s="89">
        <v>45</v>
      </c>
      <c r="I17" s="89">
        <v>34</v>
      </c>
      <c r="J17" s="89">
        <v>34</v>
      </c>
      <c r="K17" s="89">
        <v>28</v>
      </c>
      <c r="L17" s="89">
        <v>40</v>
      </c>
      <c r="M17" s="151">
        <v>23</v>
      </c>
      <c r="N17" s="152">
        <v>37</v>
      </c>
      <c r="O17" s="89">
        <v>29</v>
      </c>
      <c r="P17" s="89">
        <v>38</v>
      </c>
      <c r="Q17" s="89">
        <v>45</v>
      </c>
      <c r="R17" s="89">
        <v>59</v>
      </c>
      <c r="S17" s="89">
        <v>35</v>
      </c>
      <c r="T17" s="89">
        <v>39</v>
      </c>
      <c r="U17" s="89">
        <v>43</v>
      </c>
      <c r="V17" s="78">
        <v>53</v>
      </c>
    </row>
    <row r="18" spans="1:22" ht="14.25" x14ac:dyDescent="0.2">
      <c r="A18" s="61" t="s">
        <v>134</v>
      </c>
      <c r="B18" s="78" t="s">
        <v>9</v>
      </c>
      <c r="C18" s="89">
        <v>60</v>
      </c>
      <c r="D18" s="89">
        <v>80</v>
      </c>
      <c r="E18" s="89">
        <v>70</v>
      </c>
      <c r="F18" s="89">
        <v>89</v>
      </c>
      <c r="G18" s="89">
        <v>81</v>
      </c>
      <c r="H18" s="89">
        <v>47</v>
      </c>
      <c r="I18" s="89">
        <v>45</v>
      </c>
      <c r="J18" s="89">
        <v>44</v>
      </c>
      <c r="K18" s="89">
        <v>46</v>
      </c>
      <c r="L18" s="89">
        <v>44</v>
      </c>
      <c r="M18" s="151">
        <v>41</v>
      </c>
      <c r="N18" s="152">
        <v>69</v>
      </c>
      <c r="O18" s="89">
        <v>78</v>
      </c>
      <c r="P18" s="89">
        <v>69</v>
      </c>
      <c r="Q18" s="89">
        <v>78</v>
      </c>
      <c r="R18" s="89">
        <v>69</v>
      </c>
      <c r="S18" s="89">
        <v>74</v>
      </c>
      <c r="T18" s="89">
        <v>64</v>
      </c>
      <c r="U18" s="89">
        <v>53</v>
      </c>
      <c r="V18" s="78">
        <v>83</v>
      </c>
    </row>
    <row r="19" spans="1:22" ht="14.25" x14ac:dyDescent="0.2">
      <c r="A19" s="61" t="s">
        <v>135</v>
      </c>
      <c r="B19" s="78" t="s">
        <v>10</v>
      </c>
      <c r="C19" s="89">
        <v>28</v>
      </c>
      <c r="D19" s="89">
        <v>34</v>
      </c>
      <c r="E19" s="89">
        <v>33</v>
      </c>
      <c r="F19" s="89">
        <v>43</v>
      </c>
      <c r="G19" s="89">
        <v>45</v>
      </c>
      <c r="H19" s="89">
        <v>18</v>
      </c>
      <c r="I19" s="89">
        <v>27</v>
      </c>
      <c r="J19" s="89">
        <v>21</v>
      </c>
      <c r="K19" s="89">
        <v>21</v>
      </c>
      <c r="L19" s="89">
        <v>27</v>
      </c>
      <c r="M19" s="151">
        <v>21</v>
      </c>
      <c r="N19" s="152">
        <v>28</v>
      </c>
      <c r="O19" s="89">
        <v>33</v>
      </c>
      <c r="P19" s="89">
        <v>33</v>
      </c>
      <c r="Q19" s="89">
        <v>37</v>
      </c>
      <c r="R19" s="89">
        <v>41</v>
      </c>
      <c r="S19" s="89">
        <v>26</v>
      </c>
      <c r="T19" s="89">
        <v>30</v>
      </c>
      <c r="U19" s="89">
        <v>39</v>
      </c>
      <c r="V19" s="78">
        <v>19</v>
      </c>
    </row>
    <row r="20" spans="1:22" ht="14.25" x14ac:dyDescent="0.2">
      <c r="A20" s="61" t="s">
        <v>136</v>
      </c>
      <c r="B20" s="78" t="s">
        <v>11</v>
      </c>
      <c r="C20" s="89">
        <v>83</v>
      </c>
      <c r="D20" s="89">
        <v>93</v>
      </c>
      <c r="E20" s="89">
        <v>96</v>
      </c>
      <c r="F20" s="89">
        <v>114</v>
      </c>
      <c r="G20" s="89">
        <v>108</v>
      </c>
      <c r="H20" s="89">
        <v>72</v>
      </c>
      <c r="I20" s="89">
        <v>63</v>
      </c>
      <c r="J20" s="89">
        <v>64</v>
      </c>
      <c r="K20" s="89">
        <v>55</v>
      </c>
      <c r="L20" s="89">
        <v>62</v>
      </c>
      <c r="M20" s="151">
        <v>58</v>
      </c>
      <c r="N20" s="152">
        <v>89</v>
      </c>
      <c r="O20" s="89">
        <v>109</v>
      </c>
      <c r="P20" s="89">
        <v>108</v>
      </c>
      <c r="Q20" s="89">
        <v>112</v>
      </c>
      <c r="R20" s="89">
        <v>93</v>
      </c>
      <c r="S20" s="89">
        <v>92</v>
      </c>
      <c r="T20" s="89">
        <v>84</v>
      </c>
      <c r="U20" s="89">
        <v>96</v>
      </c>
      <c r="V20" s="78">
        <v>88</v>
      </c>
    </row>
    <row r="21" spans="1:22" ht="14.25" x14ac:dyDescent="0.2">
      <c r="A21" s="61" t="s">
        <v>137</v>
      </c>
      <c r="B21" s="78" t="s">
        <v>12</v>
      </c>
      <c r="C21" s="89">
        <v>294</v>
      </c>
      <c r="D21" s="89">
        <v>337</v>
      </c>
      <c r="E21" s="89">
        <v>337</v>
      </c>
      <c r="F21" s="89">
        <v>328</v>
      </c>
      <c r="G21" s="89">
        <v>350</v>
      </c>
      <c r="H21" s="89">
        <v>245</v>
      </c>
      <c r="I21" s="89">
        <v>158</v>
      </c>
      <c r="J21" s="89">
        <v>162</v>
      </c>
      <c r="K21" s="89">
        <v>175</v>
      </c>
      <c r="L21" s="89">
        <v>167</v>
      </c>
      <c r="M21" s="151">
        <v>179</v>
      </c>
      <c r="N21" s="152">
        <v>276</v>
      </c>
      <c r="O21" s="89">
        <v>293</v>
      </c>
      <c r="P21" s="89">
        <v>284</v>
      </c>
      <c r="Q21" s="89">
        <v>327</v>
      </c>
      <c r="R21" s="89">
        <v>298</v>
      </c>
      <c r="S21" s="89">
        <v>237</v>
      </c>
      <c r="T21" s="89">
        <v>226</v>
      </c>
      <c r="U21" s="89">
        <v>332</v>
      </c>
      <c r="V21" s="78">
        <v>279</v>
      </c>
    </row>
    <row r="22" spans="1:22" ht="14.25" x14ac:dyDescent="0.2">
      <c r="A22" s="61" t="s">
        <v>138</v>
      </c>
      <c r="B22" s="78" t="s">
        <v>13</v>
      </c>
      <c r="C22" s="89">
        <v>656</v>
      </c>
      <c r="D22" s="89">
        <v>688</v>
      </c>
      <c r="E22" s="89">
        <v>773</v>
      </c>
      <c r="F22" s="89">
        <v>801</v>
      </c>
      <c r="G22" s="89">
        <v>794</v>
      </c>
      <c r="H22" s="89">
        <v>523</v>
      </c>
      <c r="I22" s="89">
        <v>364</v>
      </c>
      <c r="J22" s="89">
        <v>384</v>
      </c>
      <c r="K22" s="89">
        <v>321</v>
      </c>
      <c r="L22" s="89">
        <v>362</v>
      </c>
      <c r="M22" s="151">
        <v>346</v>
      </c>
      <c r="N22" s="152">
        <v>467</v>
      </c>
      <c r="O22" s="89">
        <v>498</v>
      </c>
      <c r="P22" s="89">
        <v>523</v>
      </c>
      <c r="Q22" s="89">
        <v>573</v>
      </c>
      <c r="R22" s="89">
        <v>502</v>
      </c>
      <c r="S22" s="89">
        <v>463</v>
      </c>
      <c r="T22" s="89">
        <v>358</v>
      </c>
      <c r="U22" s="89">
        <v>443</v>
      </c>
      <c r="V22" s="78">
        <v>504</v>
      </c>
    </row>
    <row r="23" spans="1:22" ht="14.25" x14ac:dyDescent="0.2">
      <c r="A23" s="61" t="s">
        <v>139</v>
      </c>
      <c r="B23" s="78" t="s">
        <v>14</v>
      </c>
      <c r="C23" s="89">
        <v>288</v>
      </c>
      <c r="D23" s="89">
        <v>305</v>
      </c>
      <c r="E23" s="89">
        <v>308</v>
      </c>
      <c r="F23" s="89">
        <v>292</v>
      </c>
      <c r="G23" s="89">
        <v>314</v>
      </c>
      <c r="H23" s="89">
        <v>202</v>
      </c>
      <c r="I23" s="89">
        <v>155</v>
      </c>
      <c r="J23" s="89">
        <v>163</v>
      </c>
      <c r="K23" s="89">
        <v>182</v>
      </c>
      <c r="L23" s="89">
        <v>155</v>
      </c>
      <c r="M23" s="151">
        <v>145</v>
      </c>
      <c r="N23" s="152">
        <v>212</v>
      </c>
      <c r="O23" s="89">
        <v>236</v>
      </c>
      <c r="P23" s="89">
        <v>250</v>
      </c>
      <c r="Q23" s="89">
        <v>273</v>
      </c>
      <c r="R23" s="89">
        <v>294</v>
      </c>
      <c r="S23" s="89">
        <v>241</v>
      </c>
      <c r="T23" s="89">
        <v>211</v>
      </c>
      <c r="U23" s="89">
        <v>306</v>
      </c>
      <c r="V23" s="78">
        <v>289</v>
      </c>
    </row>
    <row r="24" spans="1:22" ht="14.25" x14ac:dyDescent="0.2">
      <c r="A24" s="61" t="s">
        <v>140</v>
      </c>
      <c r="B24" s="78" t="s">
        <v>15</v>
      </c>
      <c r="C24" s="89">
        <v>50</v>
      </c>
      <c r="D24" s="89">
        <v>63</v>
      </c>
      <c r="E24" s="89">
        <v>56</v>
      </c>
      <c r="F24" s="89">
        <v>71</v>
      </c>
      <c r="G24" s="89">
        <v>56</v>
      </c>
      <c r="H24" s="89">
        <v>46</v>
      </c>
      <c r="I24" s="89">
        <v>30</v>
      </c>
      <c r="J24" s="89">
        <v>39</v>
      </c>
      <c r="K24" s="89">
        <v>24</v>
      </c>
      <c r="L24" s="89">
        <v>28</v>
      </c>
      <c r="M24" s="151">
        <v>29</v>
      </c>
      <c r="N24" s="152">
        <v>39</v>
      </c>
      <c r="O24" s="89">
        <v>42</v>
      </c>
      <c r="P24" s="89">
        <v>58</v>
      </c>
      <c r="Q24" s="89">
        <v>53</v>
      </c>
      <c r="R24" s="89">
        <v>59</v>
      </c>
      <c r="S24" s="89">
        <v>42</v>
      </c>
      <c r="T24" s="89">
        <v>30</v>
      </c>
      <c r="U24" s="89">
        <v>61</v>
      </c>
      <c r="V24" s="78">
        <v>41</v>
      </c>
    </row>
    <row r="25" spans="1:22" ht="14.25" x14ac:dyDescent="0.2">
      <c r="A25" s="61" t="s">
        <v>141</v>
      </c>
      <c r="B25" s="78" t="s">
        <v>16</v>
      </c>
      <c r="C25" s="89">
        <v>68</v>
      </c>
      <c r="D25" s="89">
        <v>72</v>
      </c>
      <c r="E25" s="89">
        <v>60</v>
      </c>
      <c r="F25" s="89">
        <v>47</v>
      </c>
      <c r="G25" s="89">
        <v>61</v>
      </c>
      <c r="H25" s="89">
        <v>61</v>
      </c>
      <c r="I25" s="89">
        <v>31</v>
      </c>
      <c r="J25" s="89">
        <v>39</v>
      </c>
      <c r="K25" s="89">
        <v>25</v>
      </c>
      <c r="L25" s="89">
        <v>32</v>
      </c>
      <c r="M25" s="151">
        <v>33</v>
      </c>
      <c r="N25" s="152">
        <v>48</v>
      </c>
      <c r="O25" s="89">
        <v>52</v>
      </c>
      <c r="P25" s="89">
        <v>51</v>
      </c>
      <c r="Q25" s="89">
        <v>72</v>
      </c>
      <c r="R25" s="89">
        <v>61</v>
      </c>
      <c r="S25" s="89">
        <v>53</v>
      </c>
      <c r="T25" s="89">
        <v>37</v>
      </c>
      <c r="U25" s="89">
        <v>64</v>
      </c>
      <c r="V25" s="78">
        <v>41</v>
      </c>
    </row>
    <row r="26" spans="1:22" ht="14.25" x14ac:dyDescent="0.2">
      <c r="A26" s="61" t="s">
        <v>142</v>
      </c>
      <c r="B26" s="78" t="s">
        <v>17</v>
      </c>
      <c r="C26" s="89">
        <v>81</v>
      </c>
      <c r="D26" s="89">
        <v>109</v>
      </c>
      <c r="E26" s="89">
        <v>99</v>
      </c>
      <c r="F26" s="89">
        <v>92</v>
      </c>
      <c r="G26" s="89">
        <v>88</v>
      </c>
      <c r="H26" s="89">
        <v>66</v>
      </c>
      <c r="I26" s="89">
        <v>48</v>
      </c>
      <c r="J26" s="89">
        <v>60</v>
      </c>
      <c r="K26" s="89">
        <v>51</v>
      </c>
      <c r="L26" s="89">
        <v>49</v>
      </c>
      <c r="M26" s="151">
        <v>54</v>
      </c>
      <c r="N26" s="152">
        <v>70</v>
      </c>
      <c r="O26" s="89">
        <v>82</v>
      </c>
      <c r="P26" s="89">
        <v>82</v>
      </c>
      <c r="Q26" s="89">
        <v>94</v>
      </c>
      <c r="R26" s="89">
        <v>70</v>
      </c>
      <c r="S26" s="89">
        <v>96</v>
      </c>
      <c r="T26" s="89">
        <v>65</v>
      </c>
      <c r="U26" s="89">
        <v>100</v>
      </c>
      <c r="V26" s="78">
        <v>101</v>
      </c>
    </row>
    <row r="27" spans="1:22" ht="14.25" x14ac:dyDescent="0.2">
      <c r="A27" s="61" t="s">
        <v>143</v>
      </c>
      <c r="B27" s="78" t="s">
        <v>30</v>
      </c>
      <c r="C27" s="89">
        <v>19</v>
      </c>
      <c r="D27" s="89">
        <v>22</v>
      </c>
      <c r="E27" s="89">
        <v>20</v>
      </c>
      <c r="F27" s="89">
        <v>21</v>
      </c>
      <c r="G27" s="89">
        <v>32</v>
      </c>
      <c r="H27" s="89">
        <v>15</v>
      </c>
      <c r="I27" s="89">
        <v>20</v>
      </c>
      <c r="J27" s="89">
        <v>17</v>
      </c>
      <c r="K27" s="89">
        <v>16</v>
      </c>
      <c r="L27" s="89">
        <v>9</v>
      </c>
      <c r="M27" s="151">
        <v>12</v>
      </c>
      <c r="N27" s="152">
        <v>22</v>
      </c>
      <c r="O27" s="89">
        <v>15</v>
      </c>
      <c r="P27" s="89">
        <v>13</v>
      </c>
      <c r="Q27" s="89">
        <v>32</v>
      </c>
      <c r="R27" s="89">
        <v>34</v>
      </c>
      <c r="S27" s="89">
        <v>30</v>
      </c>
      <c r="T27" s="89">
        <v>22</v>
      </c>
      <c r="U27" s="89">
        <v>20</v>
      </c>
      <c r="V27" s="78">
        <v>33</v>
      </c>
    </row>
    <row r="28" spans="1:22" ht="14.25" x14ac:dyDescent="0.2">
      <c r="A28" s="61" t="s">
        <v>144</v>
      </c>
      <c r="B28" s="78" t="s">
        <v>18</v>
      </c>
      <c r="C28" s="89">
        <v>109</v>
      </c>
      <c r="D28" s="89">
        <v>125</v>
      </c>
      <c r="E28" s="89">
        <v>124</v>
      </c>
      <c r="F28" s="89">
        <v>105</v>
      </c>
      <c r="G28" s="89">
        <v>110</v>
      </c>
      <c r="H28" s="89">
        <v>97</v>
      </c>
      <c r="I28" s="89">
        <v>64</v>
      </c>
      <c r="J28" s="89">
        <v>67</v>
      </c>
      <c r="K28" s="89">
        <v>57</v>
      </c>
      <c r="L28" s="89">
        <v>66</v>
      </c>
      <c r="M28" s="151">
        <v>55</v>
      </c>
      <c r="N28" s="152">
        <v>101</v>
      </c>
      <c r="O28" s="89">
        <v>98</v>
      </c>
      <c r="P28" s="89">
        <v>131</v>
      </c>
      <c r="Q28" s="89">
        <v>91</v>
      </c>
      <c r="R28" s="89">
        <v>99</v>
      </c>
      <c r="S28" s="89">
        <v>89</v>
      </c>
      <c r="T28" s="89">
        <v>87</v>
      </c>
      <c r="U28" s="89">
        <v>125</v>
      </c>
      <c r="V28" s="78">
        <v>119</v>
      </c>
    </row>
    <row r="29" spans="1:22" ht="14.25" x14ac:dyDescent="0.2">
      <c r="A29" s="61" t="s">
        <v>145</v>
      </c>
      <c r="B29" s="78" t="s">
        <v>19</v>
      </c>
      <c r="C29" s="89">
        <v>182</v>
      </c>
      <c r="D29" s="89">
        <v>179</v>
      </c>
      <c r="E29" s="89">
        <v>174</v>
      </c>
      <c r="F29" s="89">
        <v>211</v>
      </c>
      <c r="G29" s="89">
        <v>196</v>
      </c>
      <c r="H29" s="89">
        <v>130</v>
      </c>
      <c r="I29" s="89">
        <v>123</v>
      </c>
      <c r="J29" s="89">
        <v>122</v>
      </c>
      <c r="K29" s="89">
        <v>119</v>
      </c>
      <c r="L29" s="89">
        <v>102</v>
      </c>
      <c r="M29" s="151">
        <v>117</v>
      </c>
      <c r="N29" s="152">
        <v>139</v>
      </c>
      <c r="O29" s="89">
        <v>164</v>
      </c>
      <c r="P29" s="89">
        <v>200</v>
      </c>
      <c r="Q29" s="89">
        <v>193</v>
      </c>
      <c r="R29" s="89">
        <v>213</v>
      </c>
      <c r="S29" s="89">
        <v>205</v>
      </c>
      <c r="T29" s="89">
        <v>176</v>
      </c>
      <c r="U29" s="89">
        <v>195</v>
      </c>
      <c r="V29" s="78">
        <v>222</v>
      </c>
    </row>
    <row r="30" spans="1:22" ht="14.25" x14ac:dyDescent="0.2">
      <c r="A30" s="61" t="s">
        <v>146</v>
      </c>
      <c r="B30" s="78" t="s">
        <v>20</v>
      </c>
      <c r="C30" s="89">
        <v>14</v>
      </c>
      <c r="D30" s="89">
        <v>24</v>
      </c>
      <c r="E30" s="89">
        <v>28</v>
      </c>
      <c r="F30" s="89">
        <v>28</v>
      </c>
      <c r="G30" s="89">
        <v>28</v>
      </c>
      <c r="H30" s="89">
        <v>24</v>
      </c>
      <c r="I30" s="89">
        <v>18</v>
      </c>
      <c r="J30" s="89">
        <v>19</v>
      </c>
      <c r="K30" s="89">
        <v>17</v>
      </c>
      <c r="L30" s="89">
        <v>20</v>
      </c>
      <c r="M30" s="151">
        <v>24</v>
      </c>
      <c r="N30" s="152">
        <v>16</v>
      </c>
      <c r="O30" s="89">
        <v>30</v>
      </c>
      <c r="P30" s="89">
        <v>26</v>
      </c>
      <c r="Q30" s="89">
        <v>30</v>
      </c>
      <c r="R30" s="89">
        <v>20</v>
      </c>
      <c r="S30" s="89">
        <v>21</v>
      </c>
      <c r="T30" s="89">
        <v>13</v>
      </c>
      <c r="U30" s="89">
        <v>23</v>
      </c>
      <c r="V30" s="78">
        <v>17</v>
      </c>
    </row>
    <row r="31" spans="1:22" ht="14.25" x14ac:dyDescent="0.2">
      <c r="A31" s="61" t="s">
        <v>147</v>
      </c>
      <c r="B31" s="78" t="s">
        <v>21</v>
      </c>
      <c r="C31" s="89">
        <v>164</v>
      </c>
      <c r="D31" s="89">
        <v>198</v>
      </c>
      <c r="E31" s="89">
        <v>162</v>
      </c>
      <c r="F31" s="89">
        <v>205</v>
      </c>
      <c r="G31" s="89">
        <v>201</v>
      </c>
      <c r="H31" s="89">
        <v>134</v>
      </c>
      <c r="I31" s="89">
        <v>113</v>
      </c>
      <c r="J31" s="89">
        <v>129</v>
      </c>
      <c r="K31" s="89">
        <v>124</v>
      </c>
      <c r="L31" s="89">
        <v>89</v>
      </c>
      <c r="M31" s="151">
        <v>88</v>
      </c>
      <c r="N31" s="152">
        <v>128</v>
      </c>
      <c r="O31" s="89">
        <v>123</v>
      </c>
      <c r="P31" s="89">
        <v>144</v>
      </c>
      <c r="Q31" s="89">
        <v>137</v>
      </c>
      <c r="R31" s="89">
        <v>163</v>
      </c>
      <c r="S31" s="89">
        <v>160</v>
      </c>
      <c r="T31" s="89">
        <v>139</v>
      </c>
      <c r="U31" s="89">
        <v>178</v>
      </c>
      <c r="V31" s="78">
        <v>150</v>
      </c>
    </row>
    <row r="32" spans="1:22" ht="14.25" x14ac:dyDescent="0.2">
      <c r="A32" s="61" t="s">
        <v>148</v>
      </c>
      <c r="B32" s="78" t="s">
        <v>22</v>
      </c>
      <c r="C32" s="89">
        <v>149</v>
      </c>
      <c r="D32" s="89">
        <v>148</v>
      </c>
      <c r="E32" s="89">
        <v>145</v>
      </c>
      <c r="F32" s="89">
        <v>179</v>
      </c>
      <c r="G32" s="89">
        <v>121</v>
      </c>
      <c r="H32" s="89">
        <v>96</v>
      </c>
      <c r="I32" s="89">
        <v>71</v>
      </c>
      <c r="J32" s="89">
        <v>97</v>
      </c>
      <c r="K32" s="89">
        <v>74</v>
      </c>
      <c r="L32" s="89">
        <v>96</v>
      </c>
      <c r="M32" s="151">
        <v>82</v>
      </c>
      <c r="N32" s="89">
        <v>112</v>
      </c>
      <c r="O32" s="89">
        <v>131</v>
      </c>
      <c r="P32" s="89">
        <v>134</v>
      </c>
      <c r="Q32" s="89">
        <v>129</v>
      </c>
      <c r="R32" s="89">
        <v>151</v>
      </c>
      <c r="S32" s="89">
        <v>134</v>
      </c>
      <c r="T32" s="89">
        <v>135</v>
      </c>
      <c r="U32" s="89">
        <v>120</v>
      </c>
      <c r="V32" s="78">
        <v>137</v>
      </c>
    </row>
    <row r="33" spans="1:22" ht="14.25" x14ac:dyDescent="0.2">
      <c r="A33" s="61" t="s">
        <v>149</v>
      </c>
      <c r="B33" s="78" t="s">
        <v>23</v>
      </c>
      <c r="C33" s="89">
        <v>146</v>
      </c>
      <c r="D33" s="89">
        <v>139</v>
      </c>
      <c r="E33" s="89">
        <v>121</v>
      </c>
      <c r="F33" s="89">
        <v>151</v>
      </c>
      <c r="G33" s="89">
        <v>155</v>
      </c>
      <c r="H33" s="89">
        <v>133</v>
      </c>
      <c r="I33" s="89">
        <v>94</v>
      </c>
      <c r="J33" s="89">
        <v>100</v>
      </c>
      <c r="K33" s="89">
        <v>79</v>
      </c>
      <c r="L33" s="89">
        <v>69</v>
      </c>
      <c r="M33" s="151">
        <v>85</v>
      </c>
      <c r="N33" s="89">
        <v>78</v>
      </c>
      <c r="O33" s="89">
        <v>111</v>
      </c>
      <c r="P33" s="89">
        <v>129</v>
      </c>
      <c r="Q33" s="89">
        <v>147</v>
      </c>
      <c r="R33" s="89">
        <v>141</v>
      </c>
      <c r="S33" s="89">
        <v>118</v>
      </c>
      <c r="T33" s="89">
        <v>118</v>
      </c>
      <c r="U33" s="89">
        <v>150</v>
      </c>
      <c r="V33" s="78">
        <v>144</v>
      </c>
    </row>
    <row r="34" spans="1:22" ht="14.25" x14ac:dyDescent="0.2">
      <c r="A34" s="61" t="s">
        <v>150</v>
      </c>
      <c r="B34" s="78" t="s">
        <v>24</v>
      </c>
      <c r="C34" s="89">
        <v>13</v>
      </c>
      <c r="D34" s="89">
        <v>18</v>
      </c>
      <c r="E34" s="89">
        <v>18</v>
      </c>
      <c r="F34" s="89">
        <v>21</v>
      </c>
      <c r="G34" s="89">
        <v>18</v>
      </c>
      <c r="H34" s="89">
        <v>23</v>
      </c>
      <c r="I34" s="89">
        <v>15</v>
      </c>
      <c r="J34" s="89">
        <v>17</v>
      </c>
      <c r="K34" s="89">
        <v>18</v>
      </c>
      <c r="L34" s="89">
        <v>16</v>
      </c>
      <c r="M34" s="151">
        <v>17</v>
      </c>
      <c r="N34" s="89">
        <v>25</v>
      </c>
      <c r="O34" s="89">
        <v>28</v>
      </c>
      <c r="P34" s="89">
        <v>27</v>
      </c>
      <c r="Q34" s="89">
        <v>16</v>
      </c>
      <c r="R34" s="89">
        <v>29</v>
      </c>
      <c r="S34" s="89">
        <v>30</v>
      </c>
      <c r="T34" s="89">
        <v>30</v>
      </c>
      <c r="U34" s="89">
        <v>19</v>
      </c>
      <c r="V34" s="78">
        <v>25</v>
      </c>
    </row>
    <row r="35" spans="1:22" ht="14.25" x14ac:dyDescent="0.2">
      <c r="A35" s="61" t="s">
        <v>151</v>
      </c>
      <c r="B35" s="78" t="s">
        <v>25</v>
      </c>
      <c r="C35" s="89">
        <v>123</v>
      </c>
      <c r="D35" s="89">
        <v>106</v>
      </c>
      <c r="E35" s="89">
        <v>107</v>
      </c>
      <c r="F35" s="89">
        <v>124</v>
      </c>
      <c r="G35" s="89">
        <v>130</v>
      </c>
      <c r="H35" s="89">
        <v>90</v>
      </c>
      <c r="I35" s="89">
        <v>63</v>
      </c>
      <c r="J35" s="89">
        <v>75</v>
      </c>
      <c r="K35" s="89">
        <v>58</v>
      </c>
      <c r="L35" s="89">
        <v>66</v>
      </c>
      <c r="M35" s="151">
        <v>71</v>
      </c>
      <c r="N35" s="89">
        <v>82</v>
      </c>
      <c r="O35" s="89">
        <v>115</v>
      </c>
      <c r="P35" s="89">
        <v>116</v>
      </c>
      <c r="Q35" s="89">
        <v>87</v>
      </c>
      <c r="R35" s="89">
        <v>133</v>
      </c>
      <c r="S35" s="89">
        <v>107</v>
      </c>
      <c r="T35" s="89">
        <v>94</v>
      </c>
      <c r="U35" s="89">
        <v>108</v>
      </c>
      <c r="V35" s="78">
        <v>116</v>
      </c>
    </row>
    <row r="36" spans="1:22" ht="14.25" x14ac:dyDescent="0.2">
      <c r="A36" s="61" t="s">
        <v>152</v>
      </c>
      <c r="B36" s="78" t="s">
        <v>26</v>
      </c>
      <c r="C36" s="89">
        <v>191</v>
      </c>
      <c r="D36" s="89">
        <v>218</v>
      </c>
      <c r="E36" s="89">
        <v>183</v>
      </c>
      <c r="F36" s="89">
        <v>230</v>
      </c>
      <c r="G36" s="89">
        <v>219</v>
      </c>
      <c r="H36" s="89">
        <v>137</v>
      </c>
      <c r="I36" s="89">
        <v>148</v>
      </c>
      <c r="J36" s="89">
        <v>152</v>
      </c>
      <c r="K36" s="89">
        <v>146</v>
      </c>
      <c r="L36" s="89">
        <v>118</v>
      </c>
      <c r="M36" s="151">
        <v>141</v>
      </c>
      <c r="N36" s="89">
        <v>165</v>
      </c>
      <c r="O36" s="89">
        <v>195</v>
      </c>
      <c r="P36" s="89">
        <v>218</v>
      </c>
      <c r="Q36" s="89">
        <v>199</v>
      </c>
      <c r="R36" s="89">
        <v>216</v>
      </c>
      <c r="S36" s="89">
        <v>230</v>
      </c>
      <c r="T36" s="89">
        <v>175</v>
      </c>
      <c r="U36" s="89">
        <v>196</v>
      </c>
      <c r="V36" s="78">
        <v>184</v>
      </c>
    </row>
    <row r="37" spans="1:22" ht="14.25" x14ac:dyDescent="0.2">
      <c r="A37" s="61" t="s">
        <v>153</v>
      </c>
      <c r="B37" s="78" t="s">
        <v>27</v>
      </c>
      <c r="C37" s="89">
        <v>84</v>
      </c>
      <c r="D37" s="89">
        <v>71</v>
      </c>
      <c r="E37" s="89">
        <v>94</v>
      </c>
      <c r="F37" s="89">
        <v>84</v>
      </c>
      <c r="G37" s="89">
        <v>113</v>
      </c>
      <c r="H37" s="89">
        <v>59</v>
      </c>
      <c r="I37" s="89">
        <v>36</v>
      </c>
      <c r="J37" s="89">
        <v>70</v>
      </c>
      <c r="K37" s="89">
        <v>60</v>
      </c>
      <c r="L37" s="89">
        <v>49</v>
      </c>
      <c r="M37" s="151">
        <v>59</v>
      </c>
      <c r="N37" s="89">
        <v>76</v>
      </c>
      <c r="O37" s="89">
        <v>79</v>
      </c>
      <c r="P37" s="89">
        <v>88</v>
      </c>
      <c r="Q37" s="89">
        <v>100</v>
      </c>
      <c r="R37" s="89">
        <v>99</v>
      </c>
      <c r="S37" s="89">
        <v>116</v>
      </c>
      <c r="T37" s="89">
        <v>72</v>
      </c>
      <c r="U37" s="89">
        <v>102</v>
      </c>
      <c r="V37" s="78">
        <v>72</v>
      </c>
    </row>
    <row r="38" spans="1:22" ht="14.25" x14ac:dyDescent="0.2">
      <c r="A38" s="61" t="s">
        <v>154</v>
      </c>
      <c r="B38" s="78" t="s">
        <v>28</v>
      </c>
      <c r="C38" s="89">
        <v>46</v>
      </c>
      <c r="D38" s="89">
        <v>41</v>
      </c>
      <c r="E38" s="89">
        <v>37</v>
      </c>
      <c r="F38" s="89">
        <v>59</v>
      </c>
      <c r="G38" s="89">
        <v>51</v>
      </c>
      <c r="H38" s="89">
        <v>46</v>
      </c>
      <c r="I38" s="89">
        <v>23</v>
      </c>
      <c r="J38" s="89">
        <v>25</v>
      </c>
      <c r="K38" s="89">
        <v>33</v>
      </c>
      <c r="L38" s="89">
        <v>24</v>
      </c>
      <c r="M38" s="151">
        <v>27</v>
      </c>
      <c r="N38" s="89">
        <v>27</v>
      </c>
      <c r="O38" s="89">
        <v>35</v>
      </c>
      <c r="P38" s="89">
        <v>40</v>
      </c>
      <c r="Q38" s="89">
        <v>39</v>
      </c>
      <c r="R38" s="89">
        <v>39</v>
      </c>
      <c r="S38" s="89">
        <v>32</v>
      </c>
      <c r="T38" s="89">
        <v>27</v>
      </c>
      <c r="U38" s="89">
        <v>27</v>
      </c>
      <c r="V38" s="78">
        <v>34</v>
      </c>
    </row>
    <row r="39" spans="1:22" ht="31.5" customHeight="1" x14ac:dyDescent="0.2">
      <c r="A39" s="289" t="s">
        <v>155</v>
      </c>
      <c r="B39" s="78" t="s">
        <v>29</v>
      </c>
      <c r="C39" s="89">
        <v>96</v>
      </c>
      <c r="D39" s="89">
        <v>103</v>
      </c>
      <c r="E39" s="89">
        <v>109</v>
      </c>
      <c r="F39" s="89">
        <v>115</v>
      </c>
      <c r="G39" s="89">
        <v>123</v>
      </c>
      <c r="H39" s="89">
        <v>70</v>
      </c>
      <c r="I39" s="89">
        <v>66</v>
      </c>
      <c r="J39" s="89">
        <v>71</v>
      </c>
      <c r="K39" s="89">
        <v>74</v>
      </c>
      <c r="L39" s="89">
        <v>58</v>
      </c>
      <c r="M39" s="151">
        <v>90</v>
      </c>
      <c r="N39" s="89">
        <v>86</v>
      </c>
      <c r="O39" s="89">
        <v>111</v>
      </c>
      <c r="P39" s="89">
        <v>100</v>
      </c>
      <c r="Q39" s="89">
        <v>112</v>
      </c>
      <c r="R39" s="89">
        <v>141</v>
      </c>
      <c r="S39" s="89">
        <v>100</v>
      </c>
      <c r="T39" s="89">
        <v>74</v>
      </c>
      <c r="U39" s="89">
        <v>112</v>
      </c>
      <c r="V39" s="78">
        <v>95</v>
      </c>
    </row>
    <row r="40" spans="1:22" ht="15" x14ac:dyDescent="0.2">
      <c r="A40" s="79" t="s">
        <v>157</v>
      </c>
      <c r="B40" s="79" t="s">
        <v>36</v>
      </c>
      <c r="C40" s="242">
        <v>4612</v>
      </c>
      <c r="D40" s="92">
        <v>4976</v>
      </c>
      <c r="E40" s="92">
        <v>5084</v>
      </c>
      <c r="F40" s="92">
        <v>5362</v>
      </c>
      <c r="G40" s="92">
        <v>5398</v>
      </c>
      <c r="H40" s="92">
        <v>3655</v>
      </c>
      <c r="I40" s="92">
        <v>2852</v>
      </c>
      <c r="J40" s="92">
        <v>3035</v>
      </c>
      <c r="K40" s="92">
        <v>2776</v>
      </c>
      <c r="L40" s="92">
        <v>2665</v>
      </c>
      <c r="M40" s="243">
        <v>2856</v>
      </c>
      <c r="N40" s="92">
        <v>3794</v>
      </c>
      <c r="O40" s="92">
        <v>4074</v>
      </c>
      <c r="P40" s="92">
        <v>4405</v>
      </c>
      <c r="Q40" s="92">
        <v>4528</v>
      </c>
      <c r="R40" s="92">
        <v>4635</v>
      </c>
      <c r="S40" s="92">
        <v>4178</v>
      </c>
      <c r="T40" s="92">
        <v>3471</v>
      </c>
      <c r="U40" s="92">
        <v>4374</v>
      </c>
      <c r="V40" s="92">
        <v>4223</v>
      </c>
    </row>
    <row r="42" spans="1:22" ht="12.75" customHeight="1" x14ac:dyDescent="0.2">
      <c r="A42" s="490" t="s">
        <v>179</v>
      </c>
      <c r="B42" s="469"/>
      <c r="C42" s="469"/>
      <c r="D42" s="469"/>
      <c r="E42" s="469"/>
      <c r="F42" s="469"/>
      <c r="G42" s="469"/>
      <c r="H42" s="469"/>
      <c r="I42" s="469"/>
      <c r="J42" s="469"/>
      <c r="K42" s="469"/>
      <c r="L42" s="469"/>
      <c r="M42" s="469"/>
      <c r="N42" s="469"/>
      <c r="O42" s="469"/>
      <c r="P42" s="469"/>
      <c r="Q42" s="469"/>
      <c r="R42" s="469"/>
    </row>
    <row r="43" spans="1:22" x14ac:dyDescent="0.2">
      <c r="A43" s="469"/>
      <c r="B43" s="469"/>
      <c r="C43" s="469"/>
      <c r="D43" s="469"/>
      <c r="E43" s="469"/>
      <c r="F43" s="469"/>
      <c r="G43" s="469"/>
      <c r="H43" s="469"/>
      <c r="I43" s="469"/>
      <c r="J43" s="469"/>
      <c r="K43" s="469"/>
      <c r="L43" s="469"/>
      <c r="M43" s="469"/>
      <c r="N43" s="469"/>
      <c r="O43" s="469"/>
      <c r="P43" s="469"/>
      <c r="Q43" s="469"/>
      <c r="R43" s="469"/>
    </row>
    <row r="44" spans="1:22" ht="20.45" customHeight="1" x14ac:dyDescent="0.2">
      <c r="A44" s="469"/>
      <c r="B44" s="469"/>
      <c r="C44" s="469"/>
      <c r="D44" s="469"/>
      <c r="E44" s="469"/>
      <c r="F44" s="469"/>
      <c r="G44" s="469"/>
      <c r="H44" s="469"/>
      <c r="I44" s="469"/>
      <c r="J44" s="469"/>
      <c r="K44" s="469"/>
      <c r="L44" s="469"/>
      <c r="M44" s="469"/>
      <c r="N44" s="469"/>
      <c r="O44" s="469"/>
      <c r="P44" s="469"/>
      <c r="Q44" s="469"/>
      <c r="R44" s="469"/>
    </row>
    <row r="45" spans="1:22" x14ac:dyDescent="0.2">
      <c r="L45" s="182"/>
      <c r="M45" s="182"/>
      <c r="N45" s="182"/>
      <c r="O45" s="182"/>
      <c r="P45" s="182"/>
      <c r="Q45" s="182"/>
      <c r="R45" s="182"/>
      <c r="S45" s="182"/>
    </row>
    <row r="47" spans="1:22" x14ac:dyDescent="0.2">
      <c r="A47" s="73" t="s">
        <v>162</v>
      </c>
      <c r="B47" s="7"/>
      <c r="V47" s="48" t="s">
        <v>81</v>
      </c>
    </row>
    <row r="48" spans="1:22" x14ac:dyDescent="0.2">
      <c r="A48" s="73" t="s">
        <v>163</v>
      </c>
      <c r="V48" s="49" t="s">
        <v>244</v>
      </c>
    </row>
    <row r="49" spans="1:22" x14ac:dyDescent="0.2">
      <c r="V49" s="50" t="s">
        <v>243</v>
      </c>
    </row>
    <row r="52" spans="1:22" x14ac:dyDescent="0.2">
      <c r="A52" s="7" t="s">
        <v>40</v>
      </c>
    </row>
    <row r="55" spans="1:22" x14ac:dyDescent="0.2">
      <c r="C55" s="18"/>
      <c r="D55" s="18"/>
      <c r="E55" s="18"/>
      <c r="F55" s="18"/>
      <c r="G55" s="18"/>
      <c r="H55" s="18"/>
      <c r="I55" s="18"/>
      <c r="J55" s="18"/>
      <c r="K55" s="18"/>
      <c r="L55" s="18"/>
      <c r="M55" s="18"/>
      <c r="N55" s="18"/>
      <c r="O55" s="18"/>
      <c r="P55" s="18"/>
      <c r="Q55" s="18"/>
      <c r="R55" s="18"/>
      <c r="S55" s="18"/>
    </row>
    <row r="59" spans="1:22" x14ac:dyDescent="0.2">
      <c r="C59" s="18"/>
      <c r="D59" s="18"/>
      <c r="E59" s="18"/>
      <c r="F59" s="18"/>
      <c r="G59" s="18"/>
      <c r="H59" s="18"/>
      <c r="I59" s="18"/>
      <c r="J59" s="18"/>
      <c r="K59" s="18"/>
      <c r="L59" s="18"/>
      <c r="M59" s="18"/>
      <c r="N59" s="18"/>
      <c r="O59" s="18"/>
      <c r="P59" s="18"/>
      <c r="Q59" s="18"/>
      <c r="R59" s="18"/>
      <c r="S59" s="18"/>
    </row>
  </sheetData>
  <mergeCells count="1">
    <mergeCell ref="A42:R44"/>
  </mergeCells>
  <phoneticPr fontId="44" type="noConversion"/>
  <conditionalFormatting sqref="M40">
    <cfRule type="expression" dxfId="9" priority="1" stopIfTrue="1">
      <formula>"&gt;""0"""</formula>
    </cfRule>
  </conditionalFormatting>
  <hyperlinks>
    <hyperlink ref="A3" r:id="rId1" xr:uid="{00000000-0004-0000-2400-000000000000}"/>
    <hyperlink ref="A52" location="Index!A1" display="Back to index" xr:uid="{00000000-0004-0000-2400-000001000000}"/>
    <hyperlink ref="S1" location="Index!A1" display="Return to contents" xr:uid="{00000000-0004-0000-2400-000002000000}"/>
  </hyperlinks>
  <pageMargins left="0.7" right="0.7" top="0.75" bottom="0.75" header="0.3" footer="0.3"/>
  <pageSetup paperSize="9" scale="69" fitToHeight="0" orientation="landscape"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5">
    <pageSetUpPr fitToPage="1"/>
  </sheetPr>
  <dimension ref="A1:V32"/>
  <sheetViews>
    <sheetView workbookViewId="0">
      <selection activeCell="A2" sqref="A2"/>
    </sheetView>
  </sheetViews>
  <sheetFormatPr defaultColWidth="9.140625" defaultRowHeight="12.75" x14ac:dyDescent="0.2"/>
  <cols>
    <col min="1" max="1" width="21" style="3" customWidth="1"/>
    <col min="2" max="11" width="9.7109375" style="3" customWidth="1"/>
    <col min="12" max="12" width="11.28515625" style="3" customWidth="1"/>
    <col min="13" max="18" width="9.7109375" style="3" customWidth="1"/>
    <col min="19" max="20" width="9.140625" style="3"/>
    <col min="21" max="21" width="10.5703125" style="3" customWidth="1"/>
    <col min="22" max="16384" width="9.140625" style="3"/>
  </cols>
  <sheetData>
    <row r="1" spans="1:22" s="37" customFormat="1" ht="12.75" customHeight="1" x14ac:dyDescent="0.2">
      <c r="A1" s="61"/>
      <c r="B1" s="61"/>
      <c r="C1" s="61"/>
      <c r="D1" s="64"/>
      <c r="E1" s="62"/>
      <c r="R1" s="64" t="s">
        <v>123</v>
      </c>
    </row>
    <row r="2" spans="1:22" s="37" customFormat="1" ht="15.75" x14ac:dyDescent="0.25">
      <c r="A2" s="63" t="s">
        <v>94</v>
      </c>
      <c r="B2" s="61"/>
      <c r="C2" s="61"/>
      <c r="D2" s="61"/>
      <c r="E2" s="62"/>
    </row>
    <row r="3" spans="1:22" s="37" customFormat="1" ht="15" x14ac:dyDescent="0.2">
      <c r="A3" s="59" t="s">
        <v>95</v>
      </c>
      <c r="B3" s="61"/>
      <c r="C3" s="61"/>
      <c r="D3" s="61"/>
      <c r="E3" s="62"/>
    </row>
    <row r="4" spans="1:22" s="37" customFormat="1" ht="15" x14ac:dyDescent="0.2">
      <c r="A4" s="57"/>
      <c r="B4" s="61"/>
      <c r="C4" s="61"/>
      <c r="D4" s="61"/>
      <c r="E4" s="62"/>
    </row>
    <row r="5" spans="1:22" ht="18.75" x14ac:dyDescent="0.2">
      <c r="A5" s="1" t="s">
        <v>307</v>
      </c>
      <c r="B5" s="20"/>
    </row>
    <row r="6" spans="1:22" x14ac:dyDescent="0.2">
      <c r="M6" s="55"/>
      <c r="R6" s="80"/>
      <c r="S6" s="80"/>
      <c r="T6" s="80"/>
      <c r="U6" s="80" t="s">
        <v>39</v>
      </c>
    </row>
    <row r="7" spans="1:22" ht="14.25" x14ac:dyDescent="0.2">
      <c r="A7" s="75" t="s">
        <v>82</v>
      </c>
      <c r="B7" s="76" t="s">
        <v>41</v>
      </c>
      <c r="C7" s="76" t="s">
        <v>42</v>
      </c>
      <c r="D7" s="76" t="s">
        <v>43</v>
      </c>
      <c r="E7" s="76" t="s">
        <v>44</v>
      </c>
      <c r="F7" s="76" t="s">
        <v>45</v>
      </c>
      <c r="G7" s="76" t="s">
        <v>46</v>
      </c>
      <c r="H7" s="76" t="s">
        <v>47</v>
      </c>
      <c r="I7" s="76" t="s">
        <v>48</v>
      </c>
      <c r="J7" s="76" t="s">
        <v>49</v>
      </c>
      <c r="K7" s="76" t="s">
        <v>50</v>
      </c>
      <c r="L7" s="150" t="s">
        <v>51</v>
      </c>
      <c r="M7" s="156" t="s">
        <v>52</v>
      </c>
      <c r="N7" s="76" t="s">
        <v>53</v>
      </c>
      <c r="O7" s="76" t="s">
        <v>54</v>
      </c>
      <c r="P7" s="76" t="s">
        <v>55</v>
      </c>
      <c r="Q7" s="76" t="s">
        <v>70</v>
      </c>
      <c r="R7" s="76" t="s">
        <v>92</v>
      </c>
      <c r="S7" s="76" t="s">
        <v>223</v>
      </c>
      <c r="T7" s="76" t="s">
        <v>234</v>
      </c>
      <c r="U7" s="76" t="s">
        <v>242</v>
      </c>
    </row>
    <row r="8" spans="1:22" s="2" customFormat="1" ht="24.75" customHeight="1" x14ac:dyDescent="0.25">
      <c r="A8" s="98" t="s">
        <v>276</v>
      </c>
      <c r="B8" s="408">
        <v>153279185.06</v>
      </c>
      <c r="C8" s="408">
        <v>243988515.40000001</v>
      </c>
      <c r="D8" s="408">
        <v>233093009.19</v>
      </c>
      <c r="E8" s="408">
        <v>324674899.75999999</v>
      </c>
      <c r="F8" s="408">
        <v>327014691.73000002</v>
      </c>
      <c r="G8" s="408">
        <v>176944711.38</v>
      </c>
      <c r="H8" s="408">
        <v>357388577.89999998</v>
      </c>
      <c r="I8" s="408">
        <v>168319194</v>
      </c>
      <c r="J8" s="408">
        <v>136522369.21000001</v>
      </c>
      <c r="K8" s="408">
        <v>131621288.40000001</v>
      </c>
      <c r="L8" s="409">
        <v>296846191.60000002</v>
      </c>
      <c r="M8" s="408">
        <v>370041700</v>
      </c>
      <c r="N8" s="408">
        <v>180934426</v>
      </c>
      <c r="O8" s="408">
        <v>171337985</v>
      </c>
      <c r="P8" s="408">
        <v>158725980</v>
      </c>
      <c r="Q8" s="408">
        <v>217257829</v>
      </c>
      <c r="R8" s="408">
        <v>164265179</v>
      </c>
      <c r="S8" s="408">
        <v>89080308</v>
      </c>
      <c r="T8" s="408">
        <v>103573819</v>
      </c>
      <c r="U8" s="408">
        <v>109608406</v>
      </c>
      <c r="V8" s="407"/>
    </row>
    <row r="9" spans="1:22" ht="15" x14ac:dyDescent="0.25">
      <c r="A9" s="78" t="s">
        <v>277</v>
      </c>
      <c r="B9" s="408">
        <v>83155677.299999997</v>
      </c>
      <c r="C9" s="408">
        <v>118098732.5</v>
      </c>
      <c r="D9" s="408">
        <v>146575653.97</v>
      </c>
      <c r="E9" s="408">
        <v>120605657.31999999</v>
      </c>
      <c r="F9" s="408">
        <v>141519185</v>
      </c>
      <c r="G9" s="408">
        <v>30503939.399999999</v>
      </c>
      <c r="H9" s="408">
        <v>27464654.300000001</v>
      </c>
      <c r="I9" s="408">
        <v>59079222.469999999</v>
      </c>
      <c r="J9" s="408">
        <v>53162433.329999998</v>
      </c>
      <c r="K9" s="408">
        <v>32557152</v>
      </c>
      <c r="L9" s="409">
        <v>33391856.48</v>
      </c>
      <c r="M9" s="408">
        <v>96441464.599999994</v>
      </c>
      <c r="N9" s="408">
        <v>145550117</v>
      </c>
      <c r="O9" s="408">
        <v>61851398</v>
      </c>
      <c r="P9" s="408">
        <v>102481876</v>
      </c>
      <c r="Q9" s="408">
        <v>130060904</v>
      </c>
      <c r="R9" s="408">
        <v>68227074</v>
      </c>
      <c r="S9" s="408">
        <v>36799377</v>
      </c>
      <c r="T9" s="408">
        <v>62785311</v>
      </c>
      <c r="U9" s="408">
        <v>59103622</v>
      </c>
      <c r="V9" s="407"/>
    </row>
    <row r="10" spans="1:22" ht="15" x14ac:dyDescent="0.25">
      <c r="A10" s="78" t="s">
        <v>278</v>
      </c>
      <c r="B10" s="408">
        <v>78988985</v>
      </c>
      <c r="C10" s="408">
        <v>55631917.68</v>
      </c>
      <c r="D10" s="408">
        <v>74459902</v>
      </c>
      <c r="E10" s="408">
        <v>46135706.700000003</v>
      </c>
      <c r="F10" s="408">
        <v>36974931.5</v>
      </c>
      <c r="G10" s="408">
        <v>15261290.75</v>
      </c>
      <c r="H10" s="408">
        <v>10332376.6</v>
      </c>
      <c r="I10" s="408">
        <v>18531419.5</v>
      </c>
      <c r="J10" s="408">
        <v>17978313</v>
      </c>
      <c r="K10" s="408">
        <v>49801621</v>
      </c>
      <c r="L10" s="409">
        <v>9179711</v>
      </c>
      <c r="M10" s="408">
        <v>21575590</v>
      </c>
      <c r="N10" s="408">
        <v>29340278</v>
      </c>
      <c r="O10" s="408">
        <v>19661340</v>
      </c>
      <c r="P10" s="408">
        <v>34116897</v>
      </c>
      <c r="Q10" s="408">
        <v>23155133</v>
      </c>
      <c r="R10" s="408">
        <v>6477322</v>
      </c>
      <c r="S10" s="408">
        <v>9270997</v>
      </c>
      <c r="T10" s="408">
        <v>25493958</v>
      </c>
      <c r="U10" s="408">
        <v>10738152</v>
      </c>
      <c r="V10" s="407"/>
    </row>
    <row r="11" spans="1:22" ht="15" x14ac:dyDescent="0.25">
      <c r="A11" s="78" t="s">
        <v>279</v>
      </c>
      <c r="B11" s="408">
        <v>672902756.13999999</v>
      </c>
      <c r="C11" s="408">
        <v>858845409.21000004</v>
      </c>
      <c r="D11" s="408">
        <v>1164296074.1800001</v>
      </c>
      <c r="E11" s="408">
        <v>1653023306.3</v>
      </c>
      <c r="F11" s="408">
        <v>1085468910.1500001</v>
      </c>
      <c r="G11" s="408">
        <v>722699051.25999999</v>
      </c>
      <c r="H11" s="408">
        <v>453259557.89999998</v>
      </c>
      <c r="I11" s="408">
        <v>435969993.44999999</v>
      </c>
      <c r="J11" s="408">
        <v>288732033.06</v>
      </c>
      <c r="K11" s="408">
        <v>348762137.85000002</v>
      </c>
      <c r="L11" s="409">
        <v>787866948</v>
      </c>
      <c r="M11" s="408">
        <v>847221816.19000006</v>
      </c>
      <c r="N11" s="408">
        <v>991044806.96000004</v>
      </c>
      <c r="O11" s="408">
        <v>1205890635</v>
      </c>
      <c r="P11" s="408">
        <v>880836455</v>
      </c>
      <c r="Q11" s="408">
        <v>832114527</v>
      </c>
      <c r="R11" s="408">
        <v>888122092</v>
      </c>
      <c r="S11" s="408">
        <v>593052401</v>
      </c>
      <c r="T11" s="408">
        <v>906354740</v>
      </c>
      <c r="U11" s="408">
        <v>468282173</v>
      </c>
      <c r="V11" s="407"/>
    </row>
    <row r="12" spans="1:22" ht="15" x14ac:dyDescent="0.25">
      <c r="A12" s="78" t="s">
        <v>280</v>
      </c>
      <c r="B12" s="408">
        <v>749326401.89999998</v>
      </c>
      <c r="C12" s="408">
        <v>880285132.82000005</v>
      </c>
      <c r="D12" s="408">
        <v>1471110760.8599999</v>
      </c>
      <c r="E12" s="408">
        <v>1190795126.0999999</v>
      </c>
      <c r="F12" s="408">
        <v>1035919591.3200001</v>
      </c>
      <c r="G12" s="408">
        <v>567608903</v>
      </c>
      <c r="H12" s="408">
        <v>536038232</v>
      </c>
      <c r="I12" s="408">
        <v>570427401.29999995</v>
      </c>
      <c r="J12" s="408">
        <v>420442396.39999998</v>
      </c>
      <c r="K12" s="408">
        <v>362874969.92000002</v>
      </c>
      <c r="L12" s="409">
        <v>489663067.75</v>
      </c>
      <c r="M12" s="408">
        <v>573928330.19000006</v>
      </c>
      <c r="N12" s="408">
        <v>758730514</v>
      </c>
      <c r="O12" s="408">
        <v>591244264</v>
      </c>
      <c r="P12" s="408">
        <v>739260009</v>
      </c>
      <c r="Q12" s="408">
        <v>650265837</v>
      </c>
      <c r="R12" s="408">
        <v>668925647</v>
      </c>
      <c r="S12" s="408">
        <v>223930165.58000001</v>
      </c>
      <c r="T12" s="408">
        <v>449557208</v>
      </c>
      <c r="U12" s="408">
        <v>626209002</v>
      </c>
      <c r="V12" s="407"/>
    </row>
    <row r="13" spans="1:22" ht="15" x14ac:dyDescent="0.25">
      <c r="A13" s="78" t="s">
        <v>281</v>
      </c>
      <c r="B13" s="408">
        <v>52691635</v>
      </c>
      <c r="C13" s="408">
        <v>76485497.709999993</v>
      </c>
      <c r="D13" s="408">
        <v>63777995.25</v>
      </c>
      <c r="E13" s="408">
        <v>54841657.880000003</v>
      </c>
      <c r="F13" s="408">
        <v>105128902</v>
      </c>
      <c r="G13" s="408">
        <v>17795206</v>
      </c>
      <c r="H13" s="408">
        <v>20848150</v>
      </c>
      <c r="I13" s="408">
        <v>42312013</v>
      </c>
      <c r="J13" s="408">
        <v>20878487</v>
      </c>
      <c r="K13" s="408">
        <v>15520475</v>
      </c>
      <c r="L13" s="409">
        <v>22494460</v>
      </c>
      <c r="M13" s="408">
        <v>20497842</v>
      </c>
      <c r="N13" s="408">
        <v>50283040</v>
      </c>
      <c r="O13" s="408">
        <v>49066385</v>
      </c>
      <c r="P13" s="408">
        <v>49883116</v>
      </c>
      <c r="Q13" s="408">
        <v>52361541</v>
      </c>
      <c r="R13" s="408">
        <v>45716902</v>
      </c>
      <c r="S13" s="408">
        <v>33271400</v>
      </c>
      <c r="T13" s="408">
        <v>31101172</v>
      </c>
      <c r="U13" s="408">
        <v>23059693</v>
      </c>
      <c r="V13" s="407"/>
    </row>
    <row r="14" spans="1:22" ht="15" x14ac:dyDescent="0.25">
      <c r="A14" s="78" t="s">
        <v>282</v>
      </c>
      <c r="B14" s="408">
        <v>47343730.5</v>
      </c>
      <c r="C14" s="408">
        <v>33070649.609999999</v>
      </c>
      <c r="D14" s="408">
        <v>23070022</v>
      </c>
      <c r="E14" s="408">
        <v>36459600.5</v>
      </c>
      <c r="F14" s="408">
        <v>48380871.75</v>
      </c>
      <c r="G14" s="408">
        <v>19250432</v>
      </c>
      <c r="H14" s="408">
        <v>29936361</v>
      </c>
      <c r="I14" s="408">
        <v>28174607.739999998</v>
      </c>
      <c r="J14" s="408">
        <v>10036245</v>
      </c>
      <c r="K14" s="408">
        <v>21787375</v>
      </c>
      <c r="L14" s="409">
        <v>10299470</v>
      </c>
      <c r="M14" s="408">
        <v>20050660.510000002</v>
      </c>
      <c r="N14" s="408">
        <v>19022425</v>
      </c>
      <c r="O14" s="408">
        <v>17870201</v>
      </c>
      <c r="P14" s="408">
        <v>39046943</v>
      </c>
      <c r="Q14" s="408">
        <v>21560996</v>
      </c>
      <c r="R14" s="408">
        <v>18555241</v>
      </c>
      <c r="S14" s="408">
        <v>15863720</v>
      </c>
      <c r="T14" s="408">
        <v>45182029</v>
      </c>
      <c r="U14" s="408">
        <v>42132425</v>
      </c>
      <c r="V14" s="407"/>
    </row>
    <row r="15" spans="1:22" ht="14.25" x14ac:dyDescent="0.2">
      <c r="A15" s="78" t="s">
        <v>283</v>
      </c>
      <c r="B15" s="408">
        <v>34538755</v>
      </c>
      <c r="C15" s="408">
        <v>32840290</v>
      </c>
      <c r="D15" s="408">
        <v>63403702</v>
      </c>
      <c r="E15" s="408">
        <v>34703804</v>
      </c>
      <c r="F15" s="408">
        <v>67137942</v>
      </c>
      <c r="G15" s="408">
        <v>49111729</v>
      </c>
      <c r="H15" s="408">
        <v>7195066</v>
      </c>
      <c r="I15" s="408">
        <v>13053424.6</v>
      </c>
      <c r="J15" s="408">
        <v>17922304</v>
      </c>
      <c r="K15" s="408">
        <v>4431400</v>
      </c>
      <c r="L15" s="409">
        <v>22928263</v>
      </c>
      <c r="M15" s="408">
        <v>20754532</v>
      </c>
      <c r="N15" s="408">
        <v>26511040</v>
      </c>
      <c r="O15" s="408">
        <v>19742530</v>
      </c>
      <c r="P15" s="408">
        <v>36172524</v>
      </c>
      <c r="Q15" s="408">
        <v>29365518</v>
      </c>
      <c r="R15" s="408">
        <v>33376246</v>
      </c>
      <c r="S15" s="408">
        <v>33713000</v>
      </c>
      <c r="T15" s="408">
        <v>25185847</v>
      </c>
      <c r="U15" s="408">
        <v>5046000</v>
      </c>
    </row>
    <row r="16" spans="1:22" ht="25.5" customHeight="1" x14ac:dyDescent="0.2">
      <c r="A16" s="78" t="s">
        <v>61</v>
      </c>
      <c r="B16" s="410">
        <v>1173502347.72</v>
      </c>
      <c r="C16" s="410">
        <v>1700727786.9000001</v>
      </c>
      <c r="D16" s="410">
        <v>1986964283.27</v>
      </c>
      <c r="E16" s="410">
        <v>2647835005.9699998</v>
      </c>
      <c r="F16" s="410">
        <v>2353606709.5700002</v>
      </c>
      <c r="G16" s="410">
        <v>1615077941.4400001</v>
      </c>
      <c r="H16" s="410">
        <v>889016497.88</v>
      </c>
      <c r="I16" s="410">
        <v>998874490.64999998</v>
      </c>
      <c r="J16" s="410">
        <v>887448676.65999997</v>
      </c>
      <c r="K16" s="410">
        <v>663937608.09000003</v>
      </c>
      <c r="L16" s="411">
        <v>975116317</v>
      </c>
      <c r="M16" s="410">
        <v>1155347345.3599999</v>
      </c>
      <c r="N16" s="410">
        <v>1443951252.3199999</v>
      </c>
      <c r="O16" s="410">
        <v>1241778343</v>
      </c>
      <c r="P16" s="410">
        <v>1618908536</v>
      </c>
      <c r="Q16" s="410">
        <v>1319253917</v>
      </c>
      <c r="R16" s="410">
        <v>1271898648</v>
      </c>
      <c r="S16" s="410">
        <v>947874708</v>
      </c>
      <c r="T16" s="410">
        <v>1647977443</v>
      </c>
      <c r="U16" s="410">
        <v>1467649606</v>
      </c>
    </row>
    <row r="17" spans="1:21" ht="15" x14ac:dyDescent="0.2">
      <c r="A17" s="79" t="s">
        <v>36</v>
      </c>
      <c r="B17" s="88">
        <v>3045729473.6199999</v>
      </c>
      <c r="C17" s="88">
        <v>3999973931.8300004</v>
      </c>
      <c r="D17" s="88">
        <v>5226751402.7199993</v>
      </c>
      <c r="E17" s="88">
        <v>6109074764.5299997</v>
      </c>
      <c r="F17" s="88">
        <v>5201151735.0200005</v>
      </c>
      <c r="G17" s="88">
        <v>3214253204.23</v>
      </c>
      <c r="H17" s="88">
        <v>2331479473.5799999</v>
      </c>
      <c r="I17" s="88">
        <v>2334741766.7099996</v>
      </c>
      <c r="J17" s="88">
        <v>1853123257.6599998</v>
      </c>
      <c r="K17" s="88">
        <v>1631294027.2600002</v>
      </c>
      <c r="L17" s="88">
        <v>2647786284.8299999</v>
      </c>
      <c r="M17" s="88">
        <v>3125859280.8499999</v>
      </c>
      <c r="N17" s="88">
        <v>3645367899.2799997</v>
      </c>
      <c r="O17" s="88">
        <v>3378443081</v>
      </c>
      <c r="P17" s="88">
        <v>3659432336</v>
      </c>
      <c r="Q17" s="88">
        <v>3275396202</v>
      </c>
      <c r="R17" s="88">
        <v>3165564351</v>
      </c>
      <c r="S17" s="88">
        <v>1982856076.5799999</v>
      </c>
      <c r="T17" s="88">
        <v>3297211527</v>
      </c>
      <c r="U17" s="88">
        <v>2811829079</v>
      </c>
    </row>
    <row r="19" spans="1:21" ht="12.75" customHeight="1" x14ac:dyDescent="0.2">
      <c r="A19" s="490" t="s">
        <v>179</v>
      </c>
      <c r="B19" s="491"/>
      <c r="C19" s="491"/>
      <c r="D19" s="491"/>
      <c r="E19" s="491"/>
      <c r="F19" s="491"/>
      <c r="G19" s="491"/>
      <c r="H19" s="491"/>
      <c r="I19" s="491"/>
      <c r="J19" s="491"/>
      <c r="K19" s="491"/>
      <c r="L19" s="491"/>
      <c r="M19" s="491"/>
      <c r="N19" s="491"/>
      <c r="O19" s="491"/>
      <c r="P19" s="491"/>
      <c r="Q19" s="491"/>
      <c r="R19" s="491"/>
    </row>
    <row r="20" spans="1:21" x14ac:dyDescent="0.2">
      <c r="A20" s="491"/>
      <c r="B20" s="491"/>
      <c r="C20" s="491"/>
      <c r="D20" s="491"/>
      <c r="E20" s="491"/>
      <c r="F20" s="491"/>
      <c r="G20" s="491"/>
      <c r="H20" s="491"/>
      <c r="I20" s="491"/>
      <c r="J20" s="491"/>
      <c r="K20" s="491"/>
      <c r="L20" s="491"/>
      <c r="M20" s="491"/>
      <c r="N20" s="491"/>
      <c r="O20" s="491"/>
      <c r="P20" s="491"/>
      <c r="Q20" s="491"/>
      <c r="R20" s="491"/>
    </row>
    <row r="21" spans="1:21" ht="16.149999999999999" customHeight="1" x14ac:dyDescent="0.2">
      <c r="A21" s="491"/>
      <c r="B21" s="491"/>
      <c r="C21" s="491"/>
      <c r="D21" s="491"/>
      <c r="E21" s="491"/>
      <c r="F21" s="491"/>
      <c r="G21" s="491"/>
      <c r="H21" s="491"/>
      <c r="I21" s="491"/>
      <c r="J21" s="491"/>
      <c r="K21" s="491"/>
      <c r="L21" s="491"/>
      <c r="M21" s="491"/>
      <c r="N21" s="491"/>
      <c r="O21" s="491"/>
      <c r="P21" s="491"/>
      <c r="Q21" s="491"/>
      <c r="R21" s="491"/>
    </row>
    <row r="24" spans="1:21" x14ac:dyDescent="0.2">
      <c r="A24" s="73" t="s">
        <v>162</v>
      </c>
      <c r="B24" s="7"/>
      <c r="U24" s="48" t="s">
        <v>81</v>
      </c>
    </row>
    <row r="25" spans="1:21" x14ac:dyDescent="0.2">
      <c r="A25" s="73" t="s">
        <v>163</v>
      </c>
      <c r="U25" s="49" t="s">
        <v>244</v>
      </c>
    </row>
    <row r="26" spans="1:21" x14ac:dyDescent="0.2">
      <c r="U26" s="50" t="s">
        <v>243</v>
      </c>
    </row>
    <row r="29" spans="1:21" x14ac:dyDescent="0.2">
      <c r="A29" s="7" t="s">
        <v>40</v>
      </c>
    </row>
    <row r="32" spans="1:21" x14ac:dyDescent="0.2">
      <c r="B32" s="102"/>
      <c r="C32" s="102"/>
      <c r="D32" s="102"/>
      <c r="E32" s="102"/>
      <c r="F32" s="102"/>
      <c r="G32" s="102"/>
      <c r="H32" s="102"/>
      <c r="I32" s="102"/>
      <c r="J32" s="102"/>
      <c r="K32" s="102"/>
      <c r="L32" s="102"/>
      <c r="M32" s="102"/>
      <c r="N32" s="102"/>
      <c r="O32" s="102"/>
      <c r="P32" s="102"/>
      <c r="Q32" s="102"/>
      <c r="R32" s="102"/>
    </row>
  </sheetData>
  <mergeCells count="1">
    <mergeCell ref="A19:R21"/>
  </mergeCells>
  <phoneticPr fontId="44" type="noConversion"/>
  <hyperlinks>
    <hyperlink ref="A3" r:id="rId1" xr:uid="{00000000-0004-0000-2500-000000000000}"/>
    <hyperlink ref="R1" location="Index!A1" display="Return to contents" xr:uid="{00000000-0004-0000-2500-000001000000}"/>
    <hyperlink ref="A29" location="Index!A1" display="Back to index" xr:uid="{00000000-0004-0000-2500-000002000000}"/>
  </hyperlinks>
  <pageMargins left="0.7" right="0.7" top="0.75" bottom="0.75" header="0.3" footer="0.3"/>
  <pageSetup paperSize="9" scale="72"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W49"/>
  <sheetViews>
    <sheetView workbookViewId="0">
      <selection activeCell="M3" sqref="M3"/>
    </sheetView>
  </sheetViews>
  <sheetFormatPr defaultColWidth="9.140625" defaultRowHeight="12.75" x14ac:dyDescent="0.2"/>
  <cols>
    <col min="1" max="1" width="19.42578125" style="3" customWidth="1"/>
    <col min="2" max="2" width="22.85546875" style="3" customWidth="1"/>
    <col min="3" max="3" width="10.28515625" style="3" bestFit="1" customWidth="1"/>
    <col min="4" max="4" width="9.7109375" style="3" customWidth="1"/>
    <col min="5" max="7" width="11.28515625" style="3" bestFit="1" customWidth="1"/>
    <col min="8" max="9" width="10.7109375" style="3" bestFit="1" customWidth="1"/>
    <col min="10" max="11" width="11.28515625" style="3" bestFit="1" customWidth="1"/>
    <col min="12" max="12" width="10.7109375" style="3" bestFit="1" customWidth="1"/>
    <col min="13" max="14" width="11.28515625" style="3" bestFit="1" customWidth="1"/>
    <col min="15" max="15" width="10.28515625" style="3" bestFit="1" customWidth="1"/>
    <col min="16" max="18" width="11.28515625" style="3" bestFit="1" customWidth="1"/>
    <col min="19" max="19" width="12.140625" style="3" customWidth="1"/>
    <col min="20" max="20" width="11.28515625" style="3" bestFit="1" customWidth="1"/>
    <col min="21" max="21" width="11.7109375" style="3" bestFit="1" customWidth="1"/>
    <col min="22" max="22" width="10.7109375" style="3" customWidth="1"/>
    <col min="23" max="16384" width="9.140625" style="3"/>
  </cols>
  <sheetData>
    <row r="1" spans="1:23" s="37" customFormat="1" ht="12.75" customHeight="1" x14ac:dyDescent="0.2">
      <c r="A1" s="61"/>
      <c r="B1" s="61"/>
      <c r="C1" s="61"/>
      <c r="E1" s="62"/>
      <c r="S1" s="64" t="s">
        <v>123</v>
      </c>
      <c r="T1" s="64"/>
    </row>
    <row r="2" spans="1:23" s="37" customFormat="1" ht="15.75" x14ac:dyDescent="0.25">
      <c r="A2" s="63" t="s">
        <v>94</v>
      </c>
      <c r="B2" s="61"/>
      <c r="C2" s="61"/>
      <c r="D2" s="61"/>
      <c r="E2" s="62"/>
    </row>
    <row r="3" spans="1:23" s="37" customFormat="1" ht="15" x14ac:dyDescent="0.2">
      <c r="A3" s="59" t="s">
        <v>95</v>
      </c>
      <c r="B3" s="61"/>
      <c r="C3" s="61"/>
      <c r="D3" s="61"/>
      <c r="E3" s="62"/>
    </row>
    <row r="4" spans="1:23" s="37" customFormat="1" ht="15" x14ac:dyDescent="0.2">
      <c r="A4" s="57"/>
      <c r="B4" s="61"/>
      <c r="C4" s="61"/>
      <c r="D4" s="61"/>
      <c r="E4" s="62"/>
    </row>
    <row r="5" spans="1:23" ht="15.75" x14ac:dyDescent="0.2">
      <c r="A5" s="60" t="s">
        <v>246</v>
      </c>
      <c r="B5" s="5"/>
    </row>
    <row r="6" spans="1:23" x14ac:dyDescent="0.2">
      <c r="Q6" s="6"/>
      <c r="R6" s="6"/>
      <c r="S6" s="80"/>
      <c r="T6" s="80"/>
      <c r="U6" s="80"/>
      <c r="V6" s="80" t="s">
        <v>37</v>
      </c>
    </row>
    <row r="7" spans="1:23" ht="14.25" x14ac:dyDescent="0.2">
      <c r="A7" s="75" t="s">
        <v>156</v>
      </c>
      <c r="B7" s="75" t="s">
        <v>72</v>
      </c>
      <c r="C7" s="76" t="s">
        <v>41</v>
      </c>
      <c r="D7" s="76" t="s">
        <v>42</v>
      </c>
      <c r="E7" s="76" t="s">
        <v>43</v>
      </c>
      <c r="F7" s="76" t="s">
        <v>44</v>
      </c>
      <c r="G7" s="76" t="s">
        <v>45</v>
      </c>
      <c r="H7" s="76" t="s">
        <v>46</v>
      </c>
      <c r="I7" s="76" t="s">
        <v>47</v>
      </c>
      <c r="J7" s="76" t="s">
        <v>48</v>
      </c>
      <c r="K7" s="76" t="s">
        <v>49</v>
      </c>
      <c r="L7" s="76" t="s">
        <v>50</v>
      </c>
      <c r="M7" s="76" t="s">
        <v>51</v>
      </c>
      <c r="N7" s="76" t="s">
        <v>52</v>
      </c>
      <c r="O7" s="76" t="s">
        <v>53</v>
      </c>
      <c r="P7" s="76" t="s">
        <v>54</v>
      </c>
      <c r="Q7" s="76" t="s">
        <v>55</v>
      </c>
      <c r="R7" s="76" t="s">
        <v>70</v>
      </c>
      <c r="S7" s="76" t="s">
        <v>92</v>
      </c>
      <c r="T7" s="76" t="s">
        <v>223</v>
      </c>
      <c r="U7" s="76" t="s">
        <v>234</v>
      </c>
      <c r="V7" s="76" t="s">
        <v>242</v>
      </c>
    </row>
    <row r="8" spans="1:23" s="2" customFormat="1" ht="21.75" customHeight="1" x14ac:dyDescent="0.2">
      <c r="A8" s="61" t="s">
        <v>124</v>
      </c>
      <c r="B8" s="98" t="s">
        <v>0</v>
      </c>
      <c r="C8" s="148">
        <v>91880.107731168246</v>
      </c>
      <c r="D8" s="290">
        <v>102318.75890385441</v>
      </c>
      <c r="E8" s="290">
        <v>116272.36886885922</v>
      </c>
      <c r="F8" s="290">
        <v>141221.32163932276</v>
      </c>
      <c r="G8" s="290">
        <v>177327.0995861876</v>
      </c>
      <c r="H8" s="290">
        <v>173746.33968158168</v>
      </c>
      <c r="I8" s="290">
        <v>172294.3654587474</v>
      </c>
      <c r="J8" s="290">
        <v>183464.23139266775</v>
      </c>
      <c r="K8" s="290">
        <v>185926.21937077132</v>
      </c>
      <c r="L8" s="290">
        <v>187741.28569237413</v>
      </c>
      <c r="M8" s="290">
        <v>203452.75196703692</v>
      </c>
      <c r="N8" s="290">
        <v>217972.6815735462</v>
      </c>
      <c r="O8" s="290">
        <v>214947.90752190235</v>
      </c>
      <c r="P8" s="290">
        <v>203724.04816157429</v>
      </c>
      <c r="Q8" s="290">
        <v>200676.87203432608</v>
      </c>
      <c r="R8" s="290">
        <v>196314.50062893081</v>
      </c>
      <c r="S8" s="149">
        <v>194393.79497799638</v>
      </c>
      <c r="T8" s="149">
        <v>187817.31644832608</v>
      </c>
      <c r="U8" s="149">
        <v>190903.11949420441</v>
      </c>
      <c r="V8" s="148">
        <v>186410.23839754815</v>
      </c>
      <c r="W8" s="291"/>
    </row>
    <row r="9" spans="1:23" ht="14.25" x14ac:dyDescent="0.2">
      <c r="A9" s="61" t="s">
        <v>125</v>
      </c>
      <c r="B9" s="78" t="s">
        <v>1</v>
      </c>
      <c r="C9" s="89">
        <v>101047.51589181041</v>
      </c>
      <c r="D9" s="91">
        <v>116768.17609037328</v>
      </c>
      <c r="E9" s="91">
        <v>128729.48219948018</v>
      </c>
      <c r="F9" s="91">
        <v>155119.62956200703</v>
      </c>
      <c r="G9" s="91">
        <v>189187.55983883966</v>
      </c>
      <c r="H9" s="91">
        <v>194465.82751989088</v>
      </c>
      <c r="I9" s="91">
        <v>191903.32190453904</v>
      </c>
      <c r="J9" s="91">
        <v>202913.5030066288</v>
      </c>
      <c r="K9" s="91">
        <v>208448.53165404635</v>
      </c>
      <c r="L9" s="91">
        <v>205078.06383200907</v>
      </c>
      <c r="M9" s="91">
        <v>217871.95181300514</v>
      </c>
      <c r="N9" s="91">
        <v>232460.33866363476</v>
      </c>
      <c r="O9" s="91">
        <v>227877.39198094083</v>
      </c>
      <c r="P9" s="91">
        <v>210158.54513715711</v>
      </c>
      <c r="Q9" s="91">
        <v>212509.33707590919</v>
      </c>
      <c r="R9" s="91">
        <v>212293.86440677967</v>
      </c>
      <c r="S9" s="90">
        <v>210751.77439480909</v>
      </c>
      <c r="T9" s="90">
        <v>216561.71796116504</v>
      </c>
      <c r="U9" s="90">
        <v>224738.88201606876</v>
      </c>
      <c r="V9" s="89">
        <v>232930.02490464438</v>
      </c>
      <c r="W9" s="291"/>
    </row>
    <row r="10" spans="1:23" ht="14.25" x14ac:dyDescent="0.2">
      <c r="A10" s="61" t="s">
        <v>126</v>
      </c>
      <c r="B10" s="78" t="s">
        <v>2</v>
      </c>
      <c r="C10" s="89">
        <v>85067.487896508203</v>
      </c>
      <c r="D10" s="91">
        <v>98274.932501036921</v>
      </c>
      <c r="E10" s="91">
        <v>111091.15007380075</v>
      </c>
      <c r="F10" s="91">
        <v>128403.40816457961</v>
      </c>
      <c r="G10" s="91">
        <v>144351.34643747774</v>
      </c>
      <c r="H10" s="91">
        <v>144953.7121688094</v>
      </c>
      <c r="I10" s="91">
        <v>140623.1572677966</v>
      </c>
      <c r="J10" s="91">
        <v>145108.43588969141</v>
      </c>
      <c r="K10" s="91">
        <v>142590.27470029242</v>
      </c>
      <c r="L10" s="91">
        <v>142572.98011387899</v>
      </c>
      <c r="M10" s="91">
        <v>146396.34185303515</v>
      </c>
      <c r="N10" s="91">
        <v>155981.88903293258</v>
      </c>
      <c r="O10" s="91">
        <v>154815.41765285996</v>
      </c>
      <c r="P10" s="91">
        <v>161165.28176795581</v>
      </c>
      <c r="Q10" s="91">
        <v>160188.19327731093</v>
      </c>
      <c r="R10" s="91">
        <v>165717.3104462972</v>
      </c>
      <c r="S10" s="90">
        <v>167686.44696239152</v>
      </c>
      <c r="T10" s="90">
        <v>179931.15365111563</v>
      </c>
      <c r="U10" s="90">
        <v>181716.65966895438</v>
      </c>
      <c r="V10" s="89">
        <v>194310.18371303927</v>
      </c>
      <c r="W10" s="291"/>
    </row>
    <row r="11" spans="1:23" ht="14.25" x14ac:dyDescent="0.2">
      <c r="A11" s="61" t="s">
        <v>127</v>
      </c>
      <c r="B11" s="78" t="s">
        <v>3</v>
      </c>
      <c r="C11" s="89">
        <v>97157.558426812582</v>
      </c>
      <c r="D11" s="91">
        <v>113625.12041351711</v>
      </c>
      <c r="E11" s="91">
        <v>127179.47944444444</v>
      </c>
      <c r="F11" s="91">
        <v>139545.44845824412</v>
      </c>
      <c r="G11" s="91">
        <v>157270.73290843805</v>
      </c>
      <c r="H11" s="91">
        <v>149602.14619565217</v>
      </c>
      <c r="I11" s="91">
        <v>153041.94274193549</v>
      </c>
      <c r="J11" s="91">
        <v>155407.66677106638</v>
      </c>
      <c r="K11" s="91">
        <v>152013.79830230828</v>
      </c>
      <c r="L11" s="91">
        <v>147570.77084474885</v>
      </c>
      <c r="M11" s="91">
        <v>146452.28422939067</v>
      </c>
      <c r="N11" s="91">
        <v>154487.60128205127</v>
      </c>
      <c r="O11" s="91">
        <v>151727.38586616635</v>
      </c>
      <c r="P11" s="91">
        <v>154547.19942363113</v>
      </c>
      <c r="Q11" s="91">
        <v>157513.35166666665</v>
      </c>
      <c r="R11" s="91">
        <v>167039.38656387664</v>
      </c>
      <c r="S11" s="90">
        <v>173431.76382978723</v>
      </c>
      <c r="T11" s="90">
        <v>184315.74172185431</v>
      </c>
      <c r="U11" s="90">
        <v>194917.91976516636</v>
      </c>
      <c r="V11" s="89">
        <v>219244.98024149289</v>
      </c>
      <c r="W11" s="291"/>
    </row>
    <row r="12" spans="1:23" ht="14.25" x14ac:dyDescent="0.2">
      <c r="A12" s="61" t="s">
        <v>128</v>
      </c>
      <c r="B12" s="78" t="s">
        <v>73</v>
      </c>
      <c r="C12" s="89">
        <v>150569.81593143224</v>
      </c>
      <c r="D12" s="91">
        <v>168313.35404341278</v>
      </c>
      <c r="E12" s="91">
        <v>176915.93328426193</v>
      </c>
      <c r="F12" s="91">
        <v>195969.73607672972</v>
      </c>
      <c r="G12" s="91">
        <v>215234.55402364218</v>
      </c>
      <c r="H12" s="91">
        <v>213133.81262505631</v>
      </c>
      <c r="I12" s="91">
        <v>207366.75411538969</v>
      </c>
      <c r="J12" s="91">
        <v>218322.23412509795</v>
      </c>
      <c r="K12" s="91">
        <v>217342.22974355638</v>
      </c>
      <c r="L12" s="91">
        <v>217214.29809583075</v>
      </c>
      <c r="M12" s="91">
        <v>217179.34076161234</v>
      </c>
      <c r="N12" s="91">
        <v>235636.31649824686</v>
      </c>
      <c r="O12" s="91">
        <v>231117.65458750713</v>
      </c>
      <c r="P12" s="91">
        <v>237425.85763221656</v>
      </c>
      <c r="Q12" s="91">
        <v>253935.94364255597</v>
      </c>
      <c r="R12" s="91">
        <v>265995.99937755649</v>
      </c>
      <c r="S12" s="90">
        <v>268178.35383920505</v>
      </c>
      <c r="T12" s="90">
        <v>287110.6257495411</v>
      </c>
      <c r="U12" s="90">
        <v>297335.48633392004</v>
      </c>
      <c r="V12" s="89">
        <v>313374.2517088491</v>
      </c>
      <c r="W12" s="291"/>
    </row>
    <row r="13" spans="1:23" ht="14.25" x14ac:dyDescent="0.2">
      <c r="A13" s="61" t="s">
        <v>129</v>
      </c>
      <c r="B13" s="78" t="s">
        <v>4</v>
      </c>
      <c r="C13" s="89">
        <v>78931.3345752608</v>
      </c>
      <c r="D13" s="91">
        <v>94984.868658192077</v>
      </c>
      <c r="E13" s="97">
        <v>104486.15059445178</v>
      </c>
      <c r="F13" s="91">
        <v>126947.04424799081</v>
      </c>
      <c r="G13" s="91">
        <v>140996.54356306893</v>
      </c>
      <c r="H13" s="91">
        <v>133165.81702668362</v>
      </c>
      <c r="I13" s="91">
        <v>132600.05825242717</v>
      </c>
      <c r="J13" s="91">
        <v>127479.20934256054</v>
      </c>
      <c r="K13" s="91">
        <v>123863.7593772242</v>
      </c>
      <c r="L13" s="91">
        <v>126961.4641056218</v>
      </c>
      <c r="M13" s="91">
        <v>124425.05569620253</v>
      </c>
      <c r="N13" s="91">
        <v>134035.39021479714</v>
      </c>
      <c r="O13" s="91">
        <v>131606.72715428573</v>
      </c>
      <c r="P13" s="91">
        <v>133791.82440476189</v>
      </c>
      <c r="Q13" s="91">
        <v>139346.43337334934</v>
      </c>
      <c r="R13" s="91">
        <v>146309.40918580376</v>
      </c>
      <c r="S13" s="90">
        <v>149891.57310565637</v>
      </c>
      <c r="T13" s="90">
        <v>167567.37833732058</v>
      </c>
      <c r="U13" s="90">
        <v>168206.91405460061</v>
      </c>
      <c r="V13" s="89">
        <v>180818.30760749723</v>
      </c>
      <c r="W13" s="291"/>
    </row>
    <row r="14" spans="1:23" ht="14.25" x14ac:dyDescent="0.2">
      <c r="A14" s="61" t="s">
        <v>130</v>
      </c>
      <c r="B14" s="78" t="s">
        <v>5</v>
      </c>
      <c r="C14" s="89">
        <v>87013.362659438775</v>
      </c>
      <c r="D14" s="91">
        <v>107646.87369880684</v>
      </c>
      <c r="E14" s="91">
        <v>115697.48851910827</v>
      </c>
      <c r="F14" s="91">
        <v>127926.61940376893</v>
      </c>
      <c r="G14" s="91">
        <v>141658.47585621721</v>
      </c>
      <c r="H14" s="91">
        <v>142666.37316950853</v>
      </c>
      <c r="I14" s="91">
        <v>136188.64186392224</v>
      </c>
      <c r="J14" s="91">
        <v>137914.84453225805</v>
      </c>
      <c r="K14" s="91">
        <v>135656.4922047244</v>
      </c>
      <c r="L14" s="91">
        <v>135964.59949330229</v>
      </c>
      <c r="M14" s="91">
        <v>130504.13035193564</v>
      </c>
      <c r="N14" s="91">
        <v>137776.14994882292</v>
      </c>
      <c r="O14" s="91">
        <v>135983.54013921114</v>
      </c>
      <c r="P14" s="91">
        <v>136051.140645732</v>
      </c>
      <c r="Q14" s="91">
        <v>140858.79967948719</v>
      </c>
      <c r="R14" s="91">
        <v>147580.59302796918</v>
      </c>
      <c r="S14" s="90">
        <v>145999.96671887237</v>
      </c>
      <c r="T14" s="90">
        <v>159904.34637561778</v>
      </c>
      <c r="U14" s="90">
        <v>168731.071615069</v>
      </c>
      <c r="V14" s="89">
        <v>183002.49767441861</v>
      </c>
      <c r="W14" s="291"/>
    </row>
    <row r="15" spans="1:23" ht="14.25" x14ac:dyDescent="0.2">
      <c r="A15" s="61" t="s">
        <v>131</v>
      </c>
      <c r="B15" s="78" t="s">
        <v>6</v>
      </c>
      <c r="C15" s="89">
        <v>72988.9719259962</v>
      </c>
      <c r="D15" s="91">
        <v>83258.333006244429</v>
      </c>
      <c r="E15" s="91">
        <v>96891.883820879695</v>
      </c>
      <c r="F15" s="91">
        <v>112667.22647904484</v>
      </c>
      <c r="G15" s="91">
        <v>131186.38471289017</v>
      </c>
      <c r="H15" s="91">
        <v>125722.65431446541</v>
      </c>
      <c r="I15" s="91">
        <v>127010.69689724311</v>
      </c>
      <c r="J15" s="91">
        <v>124368.24180137347</v>
      </c>
      <c r="K15" s="91">
        <v>123912.13205352267</v>
      </c>
      <c r="L15" s="91">
        <v>124715.49406976745</v>
      </c>
      <c r="M15" s="91">
        <v>126801.63196494465</v>
      </c>
      <c r="N15" s="91">
        <v>127676.89244670991</v>
      </c>
      <c r="O15" s="91">
        <v>129338.55720654396</v>
      </c>
      <c r="P15" s="91">
        <v>133085.90171428572</v>
      </c>
      <c r="Q15" s="91">
        <v>134671.57451828549</v>
      </c>
      <c r="R15" s="91">
        <v>141292.68479509768</v>
      </c>
      <c r="S15" s="90">
        <v>145513.56760945369</v>
      </c>
      <c r="T15" s="90">
        <v>155597.31834044203</v>
      </c>
      <c r="U15" s="90">
        <v>164416.27947454844</v>
      </c>
      <c r="V15" s="89">
        <v>166879.40803155254</v>
      </c>
      <c r="W15" s="291"/>
    </row>
    <row r="16" spans="1:23" ht="14.25" x14ac:dyDescent="0.2">
      <c r="A16" s="61" t="s">
        <v>132</v>
      </c>
      <c r="B16" s="78" t="s">
        <v>7</v>
      </c>
      <c r="C16" s="89">
        <v>74000.551353135321</v>
      </c>
      <c r="D16" s="91">
        <v>86469.380327245046</v>
      </c>
      <c r="E16" s="91">
        <v>96532.968942903739</v>
      </c>
      <c r="F16" s="91">
        <v>110074.63125256072</v>
      </c>
      <c r="G16" s="91">
        <v>123994.30713105077</v>
      </c>
      <c r="H16" s="91">
        <v>125892.42554191136</v>
      </c>
      <c r="I16" s="91">
        <v>115703.60131241084</v>
      </c>
      <c r="J16" s="91">
        <v>114423.24797458894</v>
      </c>
      <c r="K16" s="91">
        <v>118951.10250917095</v>
      </c>
      <c r="L16" s="91">
        <v>107596.44667410715</v>
      </c>
      <c r="M16" s="91">
        <v>104894.36825595984</v>
      </c>
      <c r="N16" s="91">
        <v>109726.66903110048</v>
      </c>
      <c r="O16" s="91">
        <v>115683.38833940655</v>
      </c>
      <c r="P16" s="91">
        <v>114740.86372646184</v>
      </c>
      <c r="Q16" s="91">
        <v>124446.95309653916</v>
      </c>
      <c r="R16" s="91">
        <v>121468.8300338001</v>
      </c>
      <c r="S16" s="90">
        <v>120164.77099236641</v>
      </c>
      <c r="T16" s="90">
        <v>130737.56675324675</v>
      </c>
      <c r="U16" s="90">
        <v>139288.71647350994</v>
      </c>
      <c r="V16" s="89">
        <v>154773.32804232804</v>
      </c>
      <c r="W16" s="291"/>
    </row>
    <row r="17" spans="1:23" ht="14.25" x14ac:dyDescent="0.2">
      <c r="A17" s="61" t="s">
        <v>133</v>
      </c>
      <c r="B17" s="78" t="s">
        <v>8</v>
      </c>
      <c r="C17" s="89">
        <v>135174.21880118194</v>
      </c>
      <c r="D17" s="91">
        <v>158702.06931786542</v>
      </c>
      <c r="E17" s="91">
        <v>168764.87219948851</v>
      </c>
      <c r="F17" s="91">
        <v>180132.64252295584</v>
      </c>
      <c r="G17" s="91">
        <v>193989.54621434395</v>
      </c>
      <c r="H17" s="91">
        <v>210169.43211851851</v>
      </c>
      <c r="I17" s="91">
        <v>187635.39773993808</v>
      </c>
      <c r="J17" s="91">
        <v>204445.69912908241</v>
      </c>
      <c r="K17" s="91">
        <v>203702.28255411255</v>
      </c>
      <c r="L17" s="91">
        <v>206566.53809299189</v>
      </c>
      <c r="M17" s="91">
        <v>212115.28667046753</v>
      </c>
      <c r="N17" s="91">
        <v>221343.99129375949</v>
      </c>
      <c r="O17" s="91">
        <v>211295.66700101833</v>
      </c>
      <c r="P17" s="91">
        <v>219108.8758202928</v>
      </c>
      <c r="Q17" s="91">
        <v>237391.87324649299</v>
      </c>
      <c r="R17" s="91">
        <v>242114.2381212452</v>
      </c>
      <c r="S17" s="90">
        <v>262017.56776737311</v>
      </c>
      <c r="T17" s="90">
        <v>258505.71590909091</v>
      </c>
      <c r="U17" s="90">
        <v>271991.12248418631</v>
      </c>
      <c r="V17" s="89">
        <v>288326.4713375796</v>
      </c>
      <c r="W17" s="291"/>
    </row>
    <row r="18" spans="1:23" ht="14.25" x14ac:dyDescent="0.2">
      <c r="A18" s="61" t="s">
        <v>134</v>
      </c>
      <c r="B18" s="78" t="s">
        <v>9</v>
      </c>
      <c r="C18" s="89">
        <v>135305.78982569923</v>
      </c>
      <c r="D18" s="91">
        <v>150625.39983340641</v>
      </c>
      <c r="E18" s="91">
        <v>162088.32906640624</v>
      </c>
      <c r="F18" s="91">
        <v>179130.82294017676</v>
      </c>
      <c r="G18" s="91">
        <v>202822.66940484676</v>
      </c>
      <c r="H18" s="91">
        <v>194968.92202555909</v>
      </c>
      <c r="I18" s="91">
        <v>193862.00481022464</v>
      </c>
      <c r="J18" s="91">
        <v>207139.65363112395</v>
      </c>
      <c r="K18" s="91">
        <v>199123.10474218748</v>
      </c>
      <c r="L18" s="91">
        <v>196978.03552238806</v>
      </c>
      <c r="M18" s="91">
        <v>204150.90211165047</v>
      </c>
      <c r="N18" s="91">
        <v>219211.62749855238</v>
      </c>
      <c r="O18" s="91">
        <v>208815.26274101093</v>
      </c>
      <c r="P18" s="91">
        <v>213550.73143438454</v>
      </c>
      <c r="Q18" s="91">
        <v>230767.67299675778</v>
      </c>
      <c r="R18" s="91">
        <v>240986.75722789115</v>
      </c>
      <c r="S18" s="90">
        <v>257516.55832628909</v>
      </c>
      <c r="T18" s="90">
        <v>281302.18020880618</v>
      </c>
      <c r="U18" s="90">
        <v>283871.38328792003</v>
      </c>
      <c r="V18" s="89">
        <v>307866.45826010546</v>
      </c>
      <c r="W18" s="291"/>
    </row>
    <row r="19" spans="1:23" ht="14.25" x14ac:dyDescent="0.2">
      <c r="A19" s="61" t="s">
        <v>135</v>
      </c>
      <c r="B19" s="78" t="s">
        <v>10</v>
      </c>
      <c r="C19" s="89">
        <v>154354.7816972477</v>
      </c>
      <c r="D19" s="91">
        <v>172836.86615212527</v>
      </c>
      <c r="E19" s="91">
        <v>173589.62823316065</v>
      </c>
      <c r="F19" s="91">
        <v>192272.13154245284</v>
      </c>
      <c r="G19" s="91">
        <v>207798.74340598073</v>
      </c>
      <c r="H19" s="91">
        <v>210938.42932584271</v>
      </c>
      <c r="I19" s="91">
        <v>199550.40953488371</v>
      </c>
      <c r="J19" s="91">
        <v>204995.53633251836</v>
      </c>
      <c r="K19" s="91">
        <v>208126.96589371978</v>
      </c>
      <c r="L19" s="91">
        <v>209625.28517524234</v>
      </c>
      <c r="M19" s="91">
        <v>217518.12434756465</v>
      </c>
      <c r="N19" s="91">
        <v>233390.0169725864</v>
      </c>
      <c r="O19" s="91">
        <v>223742.07457158651</v>
      </c>
      <c r="P19" s="91">
        <v>242568.25731981982</v>
      </c>
      <c r="Q19" s="91">
        <v>259480.70931537598</v>
      </c>
      <c r="R19" s="91">
        <v>255103.83254156768</v>
      </c>
      <c r="S19" s="90">
        <v>257488.54524886876</v>
      </c>
      <c r="T19" s="90">
        <v>274777.28502969118</v>
      </c>
      <c r="U19" s="90">
        <v>288141.81590413942</v>
      </c>
      <c r="V19" s="89">
        <v>309152.84020327497</v>
      </c>
      <c r="W19" s="291"/>
    </row>
    <row r="20" spans="1:23" ht="14.25" x14ac:dyDescent="0.2">
      <c r="A20" s="61" t="s">
        <v>136</v>
      </c>
      <c r="B20" s="78" t="s">
        <v>11</v>
      </c>
      <c r="C20" s="89">
        <v>78846.255123639959</v>
      </c>
      <c r="D20" s="91">
        <v>94753.203511413303</v>
      </c>
      <c r="E20" s="91">
        <v>102015.19200766976</v>
      </c>
      <c r="F20" s="91">
        <v>112879.59502753909</v>
      </c>
      <c r="G20" s="91">
        <v>127045.41889269406</v>
      </c>
      <c r="H20" s="91">
        <v>128579.03736883016</v>
      </c>
      <c r="I20" s="91">
        <v>119157.26896139207</v>
      </c>
      <c r="J20" s="91">
        <v>120814.68921882825</v>
      </c>
      <c r="K20" s="91">
        <v>123149.53853379721</v>
      </c>
      <c r="L20" s="91">
        <v>119214.04152030217</v>
      </c>
      <c r="M20" s="91">
        <v>119576.91239043824</v>
      </c>
      <c r="N20" s="91">
        <v>126335.40919249904</v>
      </c>
      <c r="O20" s="91">
        <v>126982.17426120449</v>
      </c>
      <c r="P20" s="91">
        <v>134321.7063257948</v>
      </c>
      <c r="Q20" s="91">
        <v>140388.86671131951</v>
      </c>
      <c r="R20" s="91">
        <v>145832.02265156561</v>
      </c>
      <c r="S20" s="90">
        <v>152306.27608621278</v>
      </c>
      <c r="T20" s="90">
        <v>160568.96259625963</v>
      </c>
      <c r="U20" s="90">
        <v>166875.44845539742</v>
      </c>
      <c r="V20" s="89">
        <v>182156.81030105188</v>
      </c>
      <c r="W20" s="291"/>
    </row>
    <row r="21" spans="1:23" ht="14.25" x14ac:dyDescent="0.2">
      <c r="A21" s="61" t="s">
        <v>137</v>
      </c>
      <c r="B21" s="78" t="s">
        <v>12</v>
      </c>
      <c r="C21" s="89">
        <v>89223.730599182454</v>
      </c>
      <c r="D21" s="91">
        <v>103607.59874822346</v>
      </c>
      <c r="E21" s="91">
        <v>110069.72310514409</v>
      </c>
      <c r="F21" s="91">
        <v>124510.50303694831</v>
      </c>
      <c r="G21" s="91">
        <v>137431.09084858253</v>
      </c>
      <c r="H21" s="91">
        <v>142136.47530252833</v>
      </c>
      <c r="I21" s="91">
        <v>134302.28521669979</v>
      </c>
      <c r="J21" s="91">
        <v>137536.4684582999</v>
      </c>
      <c r="K21" s="91">
        <v>134591.23196761633</v>
      </c>
      <c r="L21" s="91">
        <v>133294.7633683793</v>
      </c>
      <c r="M21" s="91">
        <v>133261.99407363622</v>
      </c>
      <c r="N21" s="91">
        <v>141289.92222928899</v>
      </c>
      <c r="O21" s="91">
        <v>147950.94852518532</v>
      </c>
      <c r="P21" s="91">
        <v>149633.18844106465</v>
      </c>
      <c r="Q21" s="91">
        <v>155856.55676697195</v>
      </c>
      <c r="R21" s="91">
        <v>158720.89545454545</v>
      </c>
      <c r="S21" s="90">
        <v>161840.28526194589</v>
      </c>
      <c r="T21" s="90">
        <v>173103.4033561431</v>
      </c>
      <c r="U21" s="90">
        <v>182633.94505186431</v>
      </c>
      <c r="V21" s="89">
        <v>195180.66018546215</v>
      </c>
      <c r="W21" s="291"/>
    </row>
    <row r="22" spans="1:23" ht="14.25" x14ac:dyDescent="0.2">
      <c r="A22" s="61" t="s">
        <v>138</v>
      </c>
      <c r="B22" s="78" t="s">
        <v>13</v>
      </c>
      <c r="C22" s="89">
        <v>102797.30878378378</v>
      </c>
      <c r="D22" s="91">
        <v>116599.14941711478</v>
      </c>
      <c r="E22" s="91">
        <v>124039.40497833997</v>
      </c>
      <c r="F22" s="91">
        <v>133306.48108144919</v>
      </c>
      <c r="G22" s="91">
        <v>144062.91836844632</v>
      </c>
      <c r="H22" s="91">
        <v>136526.5563499711</v>
      </c>
      <c r="I22" s="91">
        <v>133126.87651770451</v>
      </c>
      <c r="J22" s="91">
        <v>133897.53108823899</v>
      </c>
      <c r="K22" s="91">
        <v>132419.45273650877</v>
      </c>
      <c r="L22" s="91">
        <v>126778.04438892467</v>
      </c>
      <c r="M22" s="91">
        <v>127461.15219734305</v>
      </c>
      <c r="N22" s="91">
        <v>132758.10755836387</v>
      </c>
      <c r="O22" s="91">
        <v>136819.35352551748</v>
      </c>
      <c r="P22" s="91">
        <v>143549.88423002441</v>
      </c>
      <c r="Q22" s="91">
        <v>154575.0612588354</v>
      </c>
      <c r="R22" s="91">
        <v>158848.51646847464</v>
      </c>
      <c r="S22" s="90">
        <v>162277.81771720611</v>
      </c>
      <c r="T22" s="90">
        <v>178904.07261625174</v>
      </c>
      <c r="U22" s="90">
        <v>186925.6343514311</v>
      </c>
      <c r="V22" s="89">
        <v>198861.79073293431</v>
      </c>
      <c r="W22" s="291"/>
    </row>
    <row r="23" spans="1:23" ht="14.25" x14ac:dyDescent="0.2">
      <c r="A23" s="61" t="s">
        <v>139</v>
      </c>
      <c r="B23" s="78" t="s">
        <v>14</v>
      </c>
      <c r="C23" s="89">
        <v>90742.396362862011</v>
      </c>
      <c r="D23" s="91">
        <v>110784.1252336262</v>
      </c>
      <c r="E23" s="91">
        <v>123782.25341027018</v>
      </c>
      <c r="F23" s="91">
        <v>144632.38180589682</v>
      </c>
      <c r="G23" s="91">
        <v>156800.49882189883</v>
      </c>
      <c r="H23" s="91">
        <v>156635.28979916318</v>
      </c>
      <c r="I23" s="91">
        <v>153841.30408467501</v>
      </c>
      <c r="J23" s="91">
        <v>154664.12203669155</v>
      </c>
      <c r="K23" s="91">
        <v>155447.01856171369</v>
      </c>
      <c r="L23" s="91">
        <v>153484.92712557226</v>
      </c>
      <c r="M23" s="91">
        <v>154982.63148058252</v>
      </c>
      <c r="N23" s="91">
        <v>164600.66458639008</v>
      </c>
      <c r="O23" s="91">
        <v>169139.72629521016</v>
      </c>
      <c r="P23" s="91">
        <v>169168.44703530977</v>
      </c>
      <c r="Q23" s="91">
        <v>175278.68381725022</v>
      </c>
      <c r="R23" s="91">
        <v>182299.35669362082</v>
      </c>
      <c r="S23" s="90">
        <v>185784.7817777778</v>
      </c>
      <c r="T23" s="90">
        <v>198827.09449204407</v>
      </c>
      <c r="U23" s="90">
        <v>209332.31051559516</v>
      </c>
      <c r="V23" s="89">
        <v>226219.25767595653</v>
      </c>
      <c r="W23" s="291"/>
    </row>
    <row r="24" spans="1:23" ht="14.25" x14ac:dyDescent="0.2">
      <c r="A24" s="61" t="s">
        <v>140</v>
      </c>
      <c r="B24" s="78" t="s">
        <v>15</v>
      </c>
      <c r="C24" s="89">
        <v>86602.658911192208</v>
      </c>
      <c r="D24" s="91">
        <v>109962.33506218904</v>
      </c>
      <c r="E24" s="91">
        <v>109985.18556507766</v>
      </c>
      <c r="F24" s="91">
        <v>119292.25571209802</v>
      </c>
      <c r="G24" s="91">
        <v>129602.4606826923</v>
      </c>
      <c r="H24" s="91">
        <v>122492.95863636363</v>
      </c>
      <c r="I24" s="91">
        <v>121647.50176300578</v>
      </c>
      <c r="J24" s="91">
        <v>127243.51143634385</v>
      </c>
      <c r="K24" s="91">
        <v>114691.64581611571</v>
      </c>
      <c r="L24" s="91">
        <v>118618.26433748585</v>
      </c>
      <c r="M24" s="91">
        <v>122358.29913284132</v>
      </c>
      <c r="N24" s="91">
        <v>129027.64839319472</v>
      </c>
      <c r="O24" s="91">
        <v>129284.06855184233</v>
      </c>
      <c r="P24" s="91">
        <v>124393.32572777341</v>
      </c>
      <c r="Q24" s="91">
        <v>120694.73941908713</v>
      </c>
      <c r="R24" s="91">
        <v>126555.84831460673</v>
      </c>
      <c r="S24" s="90">
        <v>130016.81679389313</v>
      </c>
      <c r="T24" s="90">
        <v>135761.67564589667</v>
      </c>
      <c r="U24" s="90">
        <v>134303.17350993378</v>
      </c>
      <c r="V24" s="89">
        <v>132881.28035143772</v>
      </c>
      <c r="W24" s="291"/>
    </row>
    <row r="25" spans="1:23" ht="14.25" x14ac:dyDescent="0.2">
      <c r="A25" s="61" t="s">
        <v>141</v>
      </c>
      <c r="B25" s="78" t="s">
        <v>16</v>
      </c>
      <c r="C25" s="89">
        <v>113438.73494562106</v>
      </c>
      <c r="D25" s="91">
        <v>123897.23378431372</v>
      </c>
      <c r="E25" s="91">
        <v>134849.1585290404</v>
      </c>
      <c r="F25" s="91">
        <v>151174.66298373527</v>
      </c>
      <c r="G25" s="91">
        <v>168543.94937753037</v>
      </c>
      <c r="H25" s="91">
        <v>171990.86989449887</v>
      </c>
      <c r="I25" s="91">
        <v>167220.69070010449</v>
      </c>
      <c r="J25" s="91">
        <v>167960.84340885683</v>
      </c>
      <c r="K25" s="91">
        <v>166961.01427095293</v>
      </c>
      <c r="L25" s="91">
        <v>171892.19551537069</v>
      </c>
      <c r="M25" s="91">
        <v>172240.38703071672</v>
      </c>
      <c r="N25" s="91">
        <v>177764.2864828514</v>
      </c>
      <c r="O25" s="91">
        <v>185396.5474956822</v>
      </c>
      <c r="P25" s="91">
        <v>192088.34489901605</v>
      </c>
      <c r="Q25" s="91">
        <v>203093.83742498636</v>
      </c>
      <c r="R25" s="91">
        <v>219614.79302587177</v>
      </c>
      <c r="S25" s="90">
        <v>227653.64933687</v>
      </c>
      <c r="T25" s="90">
        <v>240341.06616355653</v>
      </c>
      <c r="U25" s="90">
        <v>257711.70561685055</v>
      </c>
      <c r="V25" s="89">
        <v>279369.94205128204</v>
      </c>
      <c r="W25" s="291"/>
    </row>
    <row r="26" spans="1:23" ht="14.25" x14ac:dyDescent="0.2">
      <c r="A26" s="61" t="s">
        <v>142</v>
      </c>
      <c r="B26" s="78" t="s">
        <v>17</v>
      </c>
      <c r="C26" s="89">
        <v>78305.706183162692</v>
      </c>
      <c r="D26" s="91">
        <v>91935.648315412182</v>
      </c>
      <c r="E26" s="91">
        <v>105045.76057392104</v>
      </c>
      <c r="F26" s="91">
        <v>122710.57466236345</v>
      </c>
      <c r="G26" s="91">
        <v>142176.70723509119</v>
      </c>
      <c r="H26" s="91">
        <v>145598.28123055163</v>
      </c>
      <c r="I26" s="91">
        <v>141255.91417218544</v>
      </c>
      <c r="J26" s="91">
        <v>141399.10596832252</v>
      </c>
      <c r="K26" s="91">
        <v>138301.0716568545</v>
      </c>
      <c r="L26" s="91">
        <v>146689.74746376812</v>
      </c>
      <c r="M26" s="91">
        <v>142878.72165023012</v>
      </c>
      <c r="N26" s="91">
        <v>149237.24346962618</v>
      </c>
      <c r="O26" s="91">
        <v>151323.11905821916</v>
      </c>
      <c r="P26" s="91">
        <v>154373.01601830663</v>
      </c>
      <c r="Q26" s="91">
        <v>160095.46851088875</v>
      </c>
      <c r="R26" s="91">
        <v>166243.52815649082</v>
      </c>
      <c r="S26" s="90">
        <v>170620.41610325754</v>
      </c>
      <c r="T26" s="90">
        <v>179793.66728971963</v>
      </c>
      <c r="U26" s="90">
        <v>187321.3265974877</v>
      </c>
      <c r="V26" s="89">
        <v>202648.68746518105</v>
      </c>
      <c r="W26" s="291"/>
    </row>
    <row r="27" spans="1:23" ht="14.25" x14ac:dyDescent="0.2">
      <c r="A27" s="61" t="s">
        <v>143</v>
      </c>
      <c r="B27" s="78" t="s">
        <v>30</v>
      </c>
      <c r="C27" s="89">
        <v>56002.842800000006</v>
      </c>
      <c r="D27" s="91">
        <v>69047.049532163743</v>
      </c>
      <c r="E27" s="91">
        <v>78631.751871165645</v>
      </c>
      <c r="F27" s="91">
        <v>81907.207386363632</v>
      </c>
      <c r="G27" s="91">
        <v>98119.385093167701</v>
      </c>
      <c r="H27" s="91">
        <v>100311.755</v>
      </c>
      <c r="I27" s="91">
        <v>92444.967592592599</v>
      </c>
      <c r="J27" s="91">
        <v>96935.346558704448</v>
      </c>
      <c r="K27" s="91">
        <v>97019.925373134334</v>
      </c>
      <c r="L27" s="91">
        <v>103456.13187500001</v>
      </c>
      <c r="M27" s="91">
        <v>100082.04669260701</v>
      </c>
      <c r="N27" s="91">
        <v>103423.37362637364</v>
      </c>
      <c r="O27" s="91">
        <v>101989.55491329479</v>
      </c>
      <c r="P27" s="91">
        <v>108365.96368715083</v>
      </c>
      <c r="Q27" s="91">
        <v>104429.86046511628</v>
      </c>
      <c r="R27" s="91">
        <v>115145.15501519757</v>
      </c>
      <c r="S27" s="90">
        <v>123390.693498452</v>
      </c>
      <c r="T27" s="90">
        <v>142428.35830618892</v>
      </c>
      <c r="U27" s="90">
        <v>145199.7434679335</v>
      </c>
      <c r="V27" s="89">
        <v>149839.24829931973</v>
      </c>
      <c r="W27" s="291"/>
    </row>
    <row r="28" spans="1:23" ht="14.25" x14ac:dyDescent="0.2">
      <c r="A28" s="61" t="s">
        <v>144</v>
      </c>
      <c r="B28" s="78" t="s">
        <v>18</v>
      </c>
      <c r="C28" s="89">
        <v>74425.508412594296</v>
      </c>
      <c r="D28" s="91">
        <v>89039.102996243848</v>
      </c>
      <c r="E28" s="91">
        <v>97840.443003802284</v>
      </c>
      <c r="F28" s="91">
        <v>111045.38064879099</v>
      </c>
      <c r="G28" s="91">
        <v>120520.36996553309</v>
      </c>
      <c r="H28" s="91">
        <v>120211.72988703341</v>
      </c>
      <c r="I28" s="91">
        <v>112090.41893656716</v>
      </c>
      <c r="J28" s="91">
        <v>117026.32985320024</v>
      </c>
      <c r="K28" s="91">
        <v>114055.40630095924</v>
      </c>
      <c r="L28" s="91">
        <v>106612.17550796266</v>
      </c>
      <c r="M28" s="91">
        <v>107523.19925373135</v>
      </c>
      <c r="N28" s="91">
        <v>120223.92226196738</v>
      </c>
      <c r="O28" s="91">
        <v>120029.39944263818</v>
      </c>
      <c r="P28" s="91">
        <v>113392.92317765168</v>
      </c>
      <c r="Q28" s="91">
        <v>120682.78454231433</v>
      </c>
      <c r="R28" s="91">
        <v>122321.11412609737</v>
      </c>
      <c r="S28" s="90">
        <v>127025.32479306268</v>
      </c>
      <c r="T28" s="90">
        <v>139352.50767082081</v>
      </c>
      <c r="U28" s="90">
        <v>140225.22012102875</v>
      </c>
      <c r="V28" s="89">
        <v>154803.33105390184</v>
      </c>
      <c r="W28" s="291"/>
    </row>
    <row r="29" spans="1:23" ht="14.25" x14ac:dyDescent="0.2">
      <c r="A29" s="61" t="s">
        <v>145</v>
      </c>
      <c r="B29" s="78" t="s">
        <v>19</v>
      </c>
      <c r="C29" s="89">
        <v>73695.194817765965</v>
      </c>
      <c r="D29" s="91">
        <v>85862.908687392061</v>
      </c>
      <c r="E29" s="91">
        <v>97197.128738778687</v>
      </c>
      <c r="F29" s="91">
        <v>107700.32403411512</v>
      </c>
      <c r="G29" s="91">
        <v>115931.92186230248</v>
      </c>
      <c r="H29" s="91">
        <v>115644.20785855786</v>
      </c>
      <c r="I29" s="91">
        <v>109556.85683601467</v>
      </c>
      <c r="J29" s="91">
        <v>111743.36689705031</v>
      </c>
      <c r="K29" s="91">
        <v>112658.57564285715</v>
      </c>
      <c r="L29" s="91">
        <v>111263.36407467097</v>
      </c>
      <c r="M29" s="91">
        <v>110941.42364877589</v>
      </c>
      <c r="N29" s="91">
        <v>114741.14011168385</v>
      </c>
      <c r="O29" s="91">
        <v>120007.27853915663</v>
      </c>
      <c r="P29" s="91">
        <v>121943.82033140943</v>
      </c>
      <c r="Q29" s="91">
        <v>127770.22938938213</v>
      </c>
      <c r="R29" s="91">
        <v>137538.77426715815</v>
      </c>
      <c r="S29" s="90">
        <v>139348.75138312587</v>
      </c>
      <c r="T29" s="90">
        <v>143993.84263897018</v>
      </c>
      <c r="U29" s="90">
        <v>149892.81488570932</v>
      </c>
      <c r="V29" s="89">
        <v>165409.14842067481</v>
      </c>
      <c r="W29" s="291"/>
    </row>
    <row r="30" spans="1:23" ht="14.25" x14ac:dyDescent="0.2">
      <c r="A30" s="61" t="s">
        <v>146</v>
      </c>
      <c r="B30" s="78" t="s">
        <v>20</v>
      </c>
      <c r="C30" s="89">
        <v>65981.739130434784</v>
      </c>
      <c r="D30" s="91">
        <v>81523.432827988348</v>
      </c>
      <c r="E30" s="91">
        <v>95203.369839999999</v>
      </c>
      <c r="F30" s="91">
        <v>103149.43631436315</v>
      </c>
      <c r="G30" s="91">
        <v>114836.88688946016</v>
      </c>
      <c r="H30" s="91">
        <v>116731.76947692309</v>
      </c>
      <c r="I30" s="91">
        <v>114711.921</v>
      </c>
      <c r="J30" s="91">
        <v>114455.97378378379</v>
      </c>
      <c r="K30" s="91">
        <v>129530.34181818181</v>
      </c>
      <c r="L30" s="91">
        <v>127913.42205323193</v>
      </c>
      <c r="M30" s="91">
        <v>123881.37719869707</v>
      </c>
      <c r="N30" s="91">
        <v>130119.90616564418</v>
      </c>
      <c r="O30" s="91">
        <v>130608.80856423173</v>
      </c>
      <c r="P30" s="91">
        <v>140475.64361702127</v>
      </c>
      <c r="Q30" s="91">
        <v>147380.08391608391</v>
      </c>
      <c r="R30" s="91">
        <v>155445.36386768447</v>
      </c>
      <c r="S30" s="90">
        <v>161986.18041237115</v>
      </c>
      <c r="T30" s="90">
        <v>173028.2191011236</v>
      </c>
      <c r="U30" s="90">
        <v>188239.19312169313</v>
      </c>
      <c r="V30" s="89">
        <v>216638.20569620252</v>
      </c>
      <c r="W30" s="291"/>
    </row>
    <row r="31" spans="1:23" ht="14.25" x14ac:dyDescent="0.2">
      <c r="A31" s="61" t="s">
        <v>147</v>
      </c>
      <c r="B31" s="78" t="s">
        <v>21</v>
      </c>
      <c r="C31" s="89">
        <v>111887.93804194038</v>
      </c>
      <c r="D31" s="91">
        <v>125637.16067307693</v>
      </c>
      <c r="E31" s="91">
        <v>137176.41873007841</v>
      </c>
      <c r="F31" s="91">
        <v>154623.76582783076</v>
      </c>
      <c r="G31" s="91">
        <v>175884.99851022864</v>
      </c>
      <c r="H31" s="91">
        <v>174424.28442995372</v>
      </c>
      <c r="I31" s="91">
        <v>174031.76490147784</v>
      </c>
      <c r="J31" s="91">
        <v>179074.30253028893</v>
      </c>
      <c r="K31" s="91">
        <v>179159.61591439691</v>
      </c>
      <c r="L31" s="91">
        <v>174119.85668179527</v>
      </c>
      <c r="M31" s="91">
        <v>179291.69076601087</v>
      </c>
      <c r="N31" s="91">
        <v>188096.69706883788</v>
      </c>
      <c r="O31" s="91">
        <v>188251.96321998612</v>
      </c>
      <c r="P31" s="91">
        <v>186786.34699999998</v>
      </c>
      <c r="Q31" s="91">
        <v>195529.16595744679</v>
      </c>
      <c r="R31" s="91">
        <v>197762.26334292107</v>
      </c>
      <c r="S31" s="90">
        <v>199650.36637226038</v>
      </c>
      <c r="T31" s="90">
        <v>225522.798239675</v>
      </c>
      <c r="U31" s="90">
        <v>226463.25813067681</v>
      </c>
      <c r="V31" s="89">
        <v>246824.76830458836</v>
      </c>
      <c r="W31" s="291"/>
    </row>
    <row r="32" spans="1:23" ht="14.25" x14ac:dyDescent="0.2">
      <c r="A32" s="61" t="s">
        <v>148</v>
      </c>
      <c r="B32" s="78" t="s">
        <v>22</v>
      </c>
      <c r="C32" s="89">
        <v>84990.485951379145</v>
      </c>
      <c r="D32" s="91">
        <v>95988.500093056544</v>
      </c>
      <c r="E32" s="91">
        <v>106154.53794439764</v>
      </c>
      <c r="F32" s="91">
        <v>115820.65788903924</v>
      </c>
      <c r="G32" s="91">
        <v>128500.45380795345</v>
      </c>
      <c r="H32" s="91">
        <v>126663.32867042441</v>
      </c>
      <c r="I32" s="91">
        <v>121808.62750780204</v>
      </c>
      <c r="J32" s="91">
        <v>123329.88818908749</v>
      </c>
      <c r="K32" s="91">
        <v>117463.4666700715</v>
      </c>
      <c r="L32" s="91">
        <v>110974.96729527375</v>
      </c>
      <c r="M32" s="91">
        <v>116871.98514716704</v>
      </c>
      <c r="N32" s="91">
        <v>131728.75738995874</v>
      </c>
      <c r="O32" s="91">
        <v>133397.37341913991</v>
      </c>
      <c r="P32" s="91">
        <v>135393.46014396159</v>
      </c>
      <c r="Q32" s="91">
        <v>140840.34020073956</v>
      </c>
      <c r="R32" s="91">
        <v>143882.665309239</v>
      </c>
      <c r="S32" s="90">
        <v>149735.54308985814</v>
      </c>
      <c r="T32" s="90">
        <v>156616.59306875349</v>
      </c>
      <c r="U32" s="90">
        <v>164031.21860465116</v>
      </c>
      <c r="V32" s="89">
        <v>179488.81902313622</v>
      </c>
      <c r="W32" s="291"/>
    </row>
    <row r="33" spans="1:23" ht="14.25" x14ac:dyDescent="0.2">
      <c r="A33" s="61" t="s">
        <v>149</v>
      </c>
      <c r="B33" s="78" t="s">
        <v>23</v>
      </c>
      <c r="C33" s="89">
        <v>109220.41902654868</v>
      </c>
      <c r="D33" s="91">
        <v>127038.12983709274</v>
      </c>
      <c r="E33" s="91">
        <v>133110.92197986576</v>
      </c>
      <c r="F33" s="91">
        <v>150895.3195844072</v>
      </c>
      <c r="G33" s="91">
        <v>167714.21612700628</v>
      </c>
      <c r="H33" s="91">
        <v>167726.03565459611</v>
      </c>
      <c r="I33" s="91">
        <v>164455.44748457847</v>
      </c>
      <c r="J33" s="91">
        <v>169859.92564483455</v>
      </c>
      <c r="K33" s="91">
        <v>175376.50220621683</v>
      </c>
      <c r="L33" s="91">
        <v>159131.49233088235</v>
      </c>
      <c r="M33" s="91">
        <v>164742.85097280965</v>
      </c>
      <c r="N33" s="91">
        <v>171679.30489361702</v>
      </c>
      <c r="O33" s="91">
        <v>172831.51962572482</v>
      </c>
      <c r="P33" s="91">
        <v>172662.67107843139</v>
      </c>
      <c r="Q33" s="91">
        <v>183303.26384976524</v>
      </c>
      <c r="R33" s="91">
        <v>178501.31165919281</v>
      </c>
      <c r="S33" s="90">
        <v>176841.15781637718</v>
      </c>
      <c r="T33" s="90">
        <v>196681.51924546325</v>
      </c>
      <c r="U33" s="90">
        <v>207361.45138306788</v>
      </c>
      <c r="V33" s="89">
        <v>222874.53086419753</v>
      </c>
      <c r="W33" s="291"/>
    </row>
    <row r="34" spans="1:23" ht="14.25" x14ac:dyDescent="0.2">
      <c r="A34" s="61" t="s">
        <v>150</v>
      </c>
      <c r="B34" s="78" t="s">
        <v>24</v>
      </c>
      <c r="C34" s="89">
        <v>63449.638647540982</v>
      </c>
      <c r="D34" s="91">
        <v>75054.807740863791</v>
      </c>
      <c r="E34" s="91">
        <v>78274.740462046204</v>
      </c>
      <c r="F34" s="91">
        <v>93487.514367816097</v>
      </c>
      <c r="G34" s="91">
        <v>106651.95410052911</v>
      </c>
      <c r="H34" s="91">
        <v>109078.04590163934</v>
      </c>
      <c r="I34" s="91">
        <v>107368.40904958679</v>
      </c>
      <c r="J34" s="91">
        <v>116447.09438202246</v>
      </c>
      <c r="K34" s="91">
        <v>120886.54929577465</v>
      </c>
      <c r="L34" s="91">
        <v>119174.85577854671</v>
      </c>
      <c r="M34" s="91">
        <v>128265.38557993731</v>
      </c>
      <c r="N34" s="91">
        <v>140382.61181818182</v>
      </c>
      <c r="O34" s="91">
        <v>144457.67857142855</v>
      </c>
      <c r="P34" s="91">
        <v>152828.88888888888</v>
      </c>
      <c r="Q34" s="91">
        <v>162806.59602649006</v>
      </c>
      <c r="R34" s="91">
        <v>164592.37542662115</v>
      </c>
      <c r="S34" s="90">
        <v>158534.92255892255</v>
      </c>
      <c r="T34" s="90">
        <v>169292.17343173432</v>
      </c>
      <c r="U34" s="90">
        <v>177407.32867132869</v>
      </c>
      <c r="V34" s="89">
        <v>197825.17803030304</v>
      </c>
      <c r="W34" s="291"/>
    </row>
    <row r="35" spans="1:23" ht="14.25" x14ac:dyDescent="0.2">
      <c r="A35" s="61" t="s">
        <v>151</v>
      </c>
      <c r="B35" s="78" t="s">
        <v>25</v>
      </c>
      <c r="C35" s="89">
        <v>100099.93820262539</v>
      </c>
      <c r="D35" s="91">
        <v>113311.38667706167</v>
      </c>
      <c r="E35" s="91">
        <v>130280.33987075929</v>
      </c>
      <c r="F35" s="91">
        <v>146933.41303108807</v>
      </c>
      <c r="G35" s="91">
        <v>160909.48696675492</v>
      </c>
      <c r="H35" s="91">
        <v>147579.90167926566</v>
      </c>
      <c r="I35" s="91">
        <v>149796.74043263288</v>
      </c>
      <c r="J35" s="91">
        <v>153844.89960796142</v>
      </c>
      <c r="K35" s="91">
        <v>148378.76097919216</v>
      </c>
      <c r="L35" s="91">
        <v>143503.40072749692</v>
      </c>
      <c r="M35" s="91">
        <v>148051.50644095341</v>
      </c>
      <c r="N35" s="91">
        <v>149521.47238410596</v>
      </c>
      <c r="O35" s="91">
        <v>153078.33348990136</v>
      </c>
      <c r="P35" s="91">
        <v>153764.00489759573</v>
      </c>
      <c r="Q35" s="91">
        <v>158059.26737494467</v>
      </c>
      <c r="R35" s="91">
        <v>159641.91093474429</v>
      </c>
      <c r="S35" s="90">
        <v>156104.35262206147</v>
      </c>
      <c r="T35" s="90">
        <v>183917.55621844885</v>
      </c>
      <c r="U35" s="90">
        <v>188955.65129310344</v>
      </c>
      <c r="V35" s="89">
        <v>197475.81355161435</v>
      </c>
      <c r="W35" s="291"/>
    </row>
    <row r="36" spans="1:23" ht="14.25" x14ac:dyDescent="0.2">
      <c r="A36" s="61" t="s">
        <v>152</v>
      </c>
      <c r="B36" s="78" t="s">
        <v>26</v>
      </c>
      <c r="C36" s="89">
        <v>89062.812250815972</v>
      </c>
      <c r="D36" s="91">
        <v>106420.77891839876</v>
      </c>
      <c r="E36" s="91">
        <v>114677.46760446318</v>
      </c>
      <c r="F36" s="91">
        <v>125986.30510114704</v>
      </c>
      <c r="G36" s="91">
        <v>134933.10078150616</v>
      </c>
      <c r="H36" s="91">
        <v>140060.01282894737</v>
      </c>
      <c r="I36" s="91">
        <v>131804.7159148728</v>
      </c>
      <c r="J36" s="91">
        <v>132932.08834293947</v>
      </c>
      <c r="K36" s="91">
        <v>135471.16214907126</v>
      </c>
      <c r="L36" s="91">
        <v>125350.8916801523</v>
      </c>
      <c r="M36" s="91">
        <v>124450.16033373786</v>
      </c>
      <c r="N36" s="91">
        <v>131094.59732069864</v>
      </c>
      <c r="O36" s="91">
        <v>136732.30605410924</v>
      </c>
      <c r="P36" s="91">
        <v>141594.18066199252</v>
      </c>
      <c r="Q36" s="91">
        <v>152265.00196612219</v>
      </c>
      <c r="R36" s="91">
        <v>153512.41814793576</v>
      </c>
      <c r="S36" s="90">
        <v>159570.26491681009</v>
      </c>
      <c r="T36" s="90">
        <v>166637.33620651133</v>
      </c>
      <c r="U36" s="90">
        <v>176054.32263998908</v>
      </c>
      <c r="V36" s="89">
        <v>192825.7627271362</v>
      </c>
      <c r="W36" s="291"/>
    </row>
    <row r="37" spans="1:23" ht="14.25" x14ac:dyDescent="0.2">
      <c r="A37" s="61" t="s">
        <v>153</v>
      </c>
      <c r="B37" s="78" t="s">
        <v>27</v>
      </c>
      <c r="C37" s="89">
        <v>129664.80714778324</v>
      </c>
      <c r="D37" s="91">
        <v>142376.4131332424</v>
      </c>
      <c r="E37" s="91">
        <v>147472.62502847132</v>
      </c>
      <c r="F37" s="91">
        <v>163822.74425541318</v>
      </c>
      <c r="G37" s="91">
        <v>183622.65936990027</v>
      </c>
      <c r="H37" s="91">
        <v>180063.76768825299</v>
      </c>
      <c r="I37" s="91">
        <v>178910.60055230127</v>
      </c>
      <c r="J37" s="91">
        <v>182774.02340459224</v>
      </c>
      <c r="K37" s="91">
        <v>184062.72443661973</v>
      </c>
      <c r="L37" s="91">
        <v>182518.23902889245</v>
      </c>
      <c r="M37" s="91">
        <v>175340.53019775875</v>
      </c>
      <c r="N37" s="91">
        <v>187829.21459974587</v>
      </c>
      <c r="O37" s="91">
        <v>186219.54905584338</v>
      </c>
      <c r="P37" s="91">
        <v>187943.96654929579</v>
      </c>
      <c r="Q37" s="91">
        <v>195913.30837004405</v>
      </c>
      <c r="R37" s="91">
        <v>201905.21491485613</v>
      </c>
      <c r="S37" s="90">
        <v>208649.82207067576</v>
      </c>
      <c r="T37" s="90">
        <v>236370.0928030303</v>
      </c>
      <c r="U37" s="90">
        <v>231050.85946573754</v>
      </c>
      <c r="V37" s="89">
        <v>250076.13623354322</v>
      </c>
      <c r="W37" s="291"/>
    </row>
    <row r="38" spans="1:23" ht="14.25" x14ac:dyDescent="0.2">
      <c r="A38" s="61" t="s">
        <v>154</v>
      </c>
      <c r="B38" s="78" t="s">
        <v>28</v>
      </c>
      <c r="C38" s="89">
        <v>75410.4928944563</v>
      </c>
      <c r="D38" s="91">
        <v>86000.699403281964</v>
      </c>
      <c r="E38" s="91">
        <v>92740.486589041087</v>
      </c>
      <c r="F38" s="91">
        <v>98592.378600556069</v>
      </c>
      <c r="G38" s="91">
        <v>110698.89396396397</v>
      </c>
      <c r="H38" s="91">
        <v>114943.94784283513</v>
      </c>
      <c r="I38" s="91">
        <v>104291.28099307159</v>
      </c>
      <c r="J38" s="91">
        <v>106559.14412698412</v>
      </c>
      <c r="K38" s="91">
        <v>118565.48824267782</v>
      </c>
      <c r="L38" s="91">
        <v>111485.4634680851</v>
      </c>
      <c r="M38" s="91">
        <v>112597.65538528896</v>
      </c>
      <c r="N38" s="91">
        <v>116619.47709320694</v>
      </c>
      <c r="O38" s="91">
        <v>113545.37344356578</v>
      </c>
      <c r="P38" s="91">
        <v>109199.90591805766</v>
      </c>
      <c r="Q38" s="91">
        <v>114706.69460641399</v>
      </c>
      <c r="R38" s="91">
        <v>123428.23640167365</v>
      </c>
      <c r="S38" s="90">
        <v>125409.25978407558</v>
      </c>
      <c r="T38" s="90">
        <v>130031.84852941176</v>
      </c>
      <c r="U38" s="90">
        <v>133793.38039753257</v>
      </c>
      <c r="V38" s="89">
        <v>142875.11773940345</v>
      </c>
      <c r="W38" s="291"/>
    </row>
    <row r="39" spans="1:23" ht="23.25" customHeight="1" x14ac:dyDescent="0.2">
      <c r="A39" s="289" t="s">
        <v>155</v>
      </c>
      <c r="B39" s="78" t="s">
        <v>29</v>
      </c>
      <c r="C39" s="89">
        <v>96110.13281617804</v>
      </c>
      <c r="D39" s="292">
        <v>108301.71710756449</v>
      </c>
      <c r="E39" s="292">
        <v>116789.67146040674</v>
      </c>
      <c r="F39" s="292">
        <v>131388.70818811879</v>
      </c>
      <c r="G39" s="292">
        <v>142864.44618719612</v>
      </c>
      <c r="H39" s="292">
        <v>142072.56871107608</v>
      </c>
      <c r="I39" s="292">
        <v>139952.34448503298</v>
      </c>
      <c r="J39" s="292">
        <v>141313.83522739433</v>
      </c>
      <c r="K39" s="292">
        <v>143290.86510160429</v>
      </c>
      <c r="L39" s="292">
        <v>138531.80443069307</v>
      </c>
      <c r="M39" s="292">
        <v>139460.58856169871</v>
      </c>
      <c r="N39" s="292">
        <v>152772.70555348491</v>
      </c>
      <c r="O39" s="292">
        <v>159101.33725862615</v>
      </c>
      <c r="P39" s="292">
        <v>156500.12619561865</v>
      </c>
      <c r="Q39" s="292">
        <v>163185.72615384616</v>
      </c>
      <c r="R39" s="292">
        <v>173011.44922118381</v>
      </c>
      <c r="S39" s="90">
        <v>182978.48113790969</v>
      </c>
      <c r="T39" s="90">
        <v>198542.38690476189</v>
      </c>
      <c r="U39" s="90">
        <v>212824.44330827068</v>
      </c>
      <c r="V39" s="89">
        <v>239858.10858743</v>
      </c>
      <c r="W39" s="291"/>
    </row>
    <row r="40" spans="1:23" ht="15" x14ac:dyDescent="0.2">
      <c r="A40" s="79" t="s">
        <v>157</v>
      </c>
      <c r="B40" s="79" t="s">
        <v>36</v>
      </c>
      <c r="C40" s="92">
        <v>101178.82554507717</v>
      </c>
      <c r="D40" s="96">
        <v>115109.64076103216</v>
      </c>
      <c r="E40" s="96">
        <v>124069.96687360777</v>
      </c>
      <c r="F40" s="96">
        <v>139344.18834025145</v>
      </c>
      <c r="G40" s="96">
        <v>154857.99447390891</v>
      </c>
      <c r="H40" s="96">
        <v>154613.65116225011</v>
      </c>
      <c r="I40" s="96">
        <v>151669.75411921731</v>
      </c>
      <c r="J40" s="96">
        <v>156429.85025570597</v>
      </c>
      <c r="K40" s="96">
        <v>156592.45827637252</v>
      </c>
      <c r="L40" s="96">
        <v>154119.93488280338</v>
      </c>
      <c r="M40" s="96">
        <v>157548.01229557983</v>
      </c>
      <c r="N40" s="96">
        <v>167234.88978568726</v>
      </c>
      <c r="O40" s="96">
        <v>166116.13324765934</v>
      </c>
      <c r="P40" s="96">
        <v>166374.42415903971</v>
      </c>
      <c r="Q40" s="96">
        <v>174678.33393679251</v>
      </c>
      <c r="R40" s="96">
        <v>178455.80500822625</v>
      </c>
      <c r="S40" s="96">
        <v>182074.56842497888</v>
      </c>
      <c r="T40" s="96">
        <v>194341.89833978054</v>
      </c>
      <c r="U40" s="96">
        <v>202024.18697831832</v>
      </c>
      <c r="V40" s="96">
        <v>216336.96037167881</v>
      </c>
    </row>
    <row r="43" spans="1:23" x14ac:dyDescent="0.2">
      <c r="A43" s="73" t="s">
        <v>162</v>
      </c>
      <c r="V43" s="48" t="s">
        <v>81</v>
      </c>
    </row>
    <row r="44" spans="1:23" x14ac:dyDescent="0.2">
      <c r="A44" s="73" t="s">
        <v>163</v>
      </c>
      <c r="B44" s="7"/>
      <c r="V44" s="49" t="s">
        <v>244</v>
      </c>
    </row>
    <row r="45" spans="1:23" x14ac:dyDescent="0.2">
      <c r="V45" s="50" t="s">
        <v>243</v>
      </c>
    </row>
    <row r="49" spans="1:1" x14ac:dyDescent="0.2">
      <c r="A49" s="7" t="s">
        <v>40</v>
      </c>
    </row>
  </sheetData>
  <phoneticPr fontId="44" type="noConversion"/>
  <hyperlinks>
    <hyperlink ref="A49" location="Index!A1" display="Back to index" xr:uid="{00000000-0004-0000-0400-000000000000}"/>
    <hyperlink ref="A3" r:id="rId1" xr:uid="{00000000-0004-0000-0400-000001000000}"/>
    <hyperlink ref="S1" location="Index!A1" display="Return to contents" xr:uid="{00000000-0004-0000-0400-000002000000}"/>
  </hyperlinks>
  <pageMargins left="0.7" right="0.7" top="0.75" bottom="0.75" header="0.3" footer="0.3"/>
  <pageSetup paperSize="9" scale="64" orientation="landscape"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6">
    <pageSetUpPr fitToPage="1"/>
  </sheetPr>
  <dimension ref="A1:AA32"/>
  <sheetViews>
    <sheetView workbookViewId="0">
      <selection activeCell="A2" sqref="A2"/>
    </sheetView>
  </sheetViews>
  <sheetFormatPr defaultColWidth="9.140625" defaultRowHeight="12.75" x14ac:dyDescent="0.2"/>
  <cols>
    <col min="1" max="1" width="21" style="3" customWidth="1"/>
    <col min="2" max="18" width="9.7109375" style="3" customWidth="1"/>
    <col min="19" max="16384" width="9.140625" style="3"/>
  </cols>
  <sheetData>
    <row r="1" spans="1:27" s="37" customFormat="1" ht="12.75" customHeight="1" x14ac:dyDescent="0.2">
      <c r="A1" s="61"/>
      <c r="B1" s="61"/>
      <c r="C1" s="61"/>
      <c r="D1" s="64"/>
      <c r="E1" s="62"/>
      <c r="R1" s="64" t="s">
        <v>123</v>
      </c>
    </row>
    <row r="2" spans="1:27" s="37" customFormat="1" ht="15.75" x14ac:dyDescent="0.25">
      <c r="A2" s="63" t="s">
        <v>94</v>
      </c>
      <c r="B2" s="61"/>
      <c r="C2" s="61"/>
      <c r="D2" s="61"/>
      <c r="E2" s="62"/>
    </row>
    <row r="3" spans="1:27" s="37" customFormat="1" ht="15" x14ac:dyDescent="0.2">
      <c r="A3" s="59" t="s">
        <v>95</v>
      </c>
      <c r="B3" s="61"/>
      <c r="C3" s="61"/>
      <c r="D3" s="61"/>
      <c r="E3" s="62"/>
    </row>
    <row r="4" spans="1:27" s="37" customFormat="1" ht="15" x14ac:dyDescent="0.2">
      <c r="A4" s="57"/>
      <c r="B4" s="61"/>
      <c r="C4" s="61"/>
      <c r="D4" s="61"/>
      <c r="E4" s="62"/>
    </row>
    <row r="5" spans="1:27" ht="18.75" x14ac:dyDescent="0.2">
      <c r="A5" s="1" t="s">
        <v>308</v>
      </c>
      <c r="B5" s="20"/>
    </row>
    <row r="6" spans="1:27" x14ac:dyDescent="0.2">
      <c r="R6" s="80"/>
      <c r="S6" s="80"/>
      <c r="T6" s="80"/>
      <c r="U6" s="80" t="s">
        <v>38</v>
      </c>
    </row>
    <row r="7" spans="1:27" ht="14.25" x14ac:dyDescent="0.2">
      <c r="A7" s="75" t="s">
        <v>82</v>
      </c>
      <c r="B7" s="76" t="s">
        <v>41</v>
      </c>
      <c r="C7" s="76" t="s">
        <v>42</v>
      </c>
      <c r="D7" s="76" t="s">
        <v>43</v>
      </c>
      <c r="E7" s="76" t="s">
        <v>44</v>
      </c>
      <c r="F7" s="76" t="s">
        <v>45</v>
      </c>
      <c r="G7" s="76" t="s">
        <v>46</v>
      </c>
      <c r="H7" s="76" t="s">
        <v>47</v>
      </c>
      <c r="I7" s="76" t="s">
        <v>48</v>
      </c>
      <c r="J7" s="76" t="s">
        <v>49</v>
      </c>
      <c r="K7" s="76" t="s">
        <v>50</v>
      </c>
      <c r="L7" s="150" t="s">
        <v>51</v>
      </c>
      <c r="M7" s="76" t="s">
        <v>52</v>
      </c>
      <c r="N7" s="76" t="s">
        <v>53</v>
      </c>
      <c r="O7" s="76" t="s">
        <v>54</v>
      </c>
      <c r="P7" s="76" t="s">
        <v>55</v>
      </c>
      <c r="Q7" s="76" t="s">
        <v>70</v>
      </c>
      <c r="R7" s="76" t="s">
        <v>92</v>
      </c>
      <c r="S7" s="76" t="s">
        <v>223</v>
      </c>
      <c r="T7" s="76" t="s">
        <v>234</v>
      </c>
      <c r="U7" s="76" t="s">
        <v>242</v>
      </c>
    </row>
    <row r="8" spans="1:27" s="2" customFormat="1" ht="24.75" customHeight="1" x14ac:dyDescent="0.2">
      <c r="A8" s="98" t="s">
        <v>276</v>
      </c>
      <c r="B8" s="417">
        <v>165</v>
      </c>
      <c r="C8" s="417">
        <v>184</v>
      </c>
      <c r="D8" s="417">
        <v>210</v>
      </c>
      <c r="E8" s="417">
        <v>216</v>
      </c>
      <c r="F8" s="417">
        <v>221</v>
      </c>
      <c r="G8" s="417">
        <v>174</v>
      </c>
      <c r="H8" s="417">
        <v>103</v>
      </c>
      <c r="I8" s="417">
        <v>143</v>
      </c>
      <c r="J8" s="417">
        <v>135</v>
      </c>
      <c r="K8" s="417">
        <v>112</v>
      </c>
      <c r="L8" s="413">
        <v>126</v>
      </c>
      <c r="M8" s="417">
        <v>163</v>
      </c>
      <c r="N8" s="417">
        <v>133</v>
      </c>
      <c r="O8" s="417">
        <v>142</v>
      </c>
      <c r="P8" s="417">
        <v>141</v>
      </c>
      <c r="Q8" s="417">
        <v>160</v>
      </c>
      <c r="R8" s="417">
        <v>130</v>
      </c>
      <c r="S8" s="417">
        <v>113</v>
      </c>
      <c r="T8" s="417">
        <v>140</v>
      </c>
      <c r="U8" s="417">
        <v>176</v>
      </c>
      <c r="V8" s="417"/>
      <c r="W8" s="418"/>
      <c r="X8" s="415"/>
      <c r="Y8" s="415"/>
      <c r="Z8" s="419"/>
      <c r="AA8" s="419"/>
    </row>
    <row r="9" spans="1:27" ht="14.25" x14ac:dyDescent="0.2">
      <c r="A9" s="78" t="s">
        <v>277</v>
      </c>
      <c r="B9" s="412">
        <v>136</v>
      </c>
      <c r="C9" s="412">
        <v>152</v>
      </c>
      <c r="D9" s="412">
        <v>167</v>
      </c>
      <c r="E9" s="412">
        <v>144</v>
      </c>
      <c r="F9" s="412">
        <v>170</v>
      </c>
      <c r="G9" s="412">
        <v>93</v>
      </c>
      <c r="H9" s="412">
        <v>84</v>
      </c>
      <c r="I9" s="412">
        <v>76</v>
      </c>
      <c r="J9" s="412">
        <v>58</v>
      </c>
      <c r="K9" s="412">
        <v>67</v>
      </c>
      <c r="L9" s="413">
        <v>85</v>
      </c>
      <c r="M9" s="412">
        <v>117</v>
      </c>
      <c r="N9" s="412">
        <v>124</v>
      </c>
      <c r="O9" s="412">
        <v>150</v>
      </c>
      <c r="P9" s="412">
        <v>148</v>
      </c>
      <c r="Q9" s="412">
        <v>199</v>
      </c>
      <c r="R9" s="412">
        <v>128</v>
      </c>
      <c r="S9" s="412">
        <v>76</v>
      </c>
      <c r="T9" s="412">
        <v>111</v>
      </c>
      <c r="U9" s="412">
        <v>114</v>
      </c>
      <c r="V9" s="412"/>
      <c r="W9" s="414"/>
      <c r="X9" s="415"/>
      <c r="Y9" s="415"/>
      <c r="Z9" s="416"/>
      <c r="AA9" s="416"/>
    </row>
    <row r="10" spans="1:27" ht="14.25" x14ac:dyDescent="0.2">
      <c r="A10" s="78" t="s">
        <v>278</v>
      </c>
      <c r="B10" s="412">
        <v>38</v>
      </c>
      <c r="C10" s="412">
        <v>48</v>
      </c>
      <c r="D10" s="412">
        <v>44</v>
      </c>
      <c r="E10" s="412">
        <v>43</v>
      </c>
      <c r="F10" s="412">
        <v>39</v>
      </c>
      <c r="G10" s="412">
        <v>35</v>
      </c>
      <c r="H10" s="412">
        <v>17</v>
      </c>
      <c r="I10" s="412">
        <v>22</v>
      </c>
      <c r="J10" s="412">
        <v>25</v>
      </c>
      <c r="K10" s="412">
        <v>26</v>
      </c>
      <c r="L10" s="413">
        <v>22</v>
      </c>
      <c r="M10" s="412">
        <v>36</v>
      </c>
      <c r="N10" s="412">
        <v>46</v>
      </c>
      <c r="O10" s="412">
        <v>37</v>
      </c>
      <c r="P10" s="412">
        <v>56</v>
      </c>
      <c r="Q10" s="412">
        <v>48</v>
      </c>
      <c r="R10" s="412">
        <v>23</v>
      </c>
      <c r="S10" s="412">
        <v>20</v>
      </c>
      <c r="T10" s="412">
        <v>41</v>
      </c>
      <c r="U10" s="412">
        <v>35</v>
      </c>
      <c r="V10" s="412"/>
      <c r="W10" s="414"/>
      <c r="X10" s="415"/>
      <c r="Y10" s="415"/>
      <c r="Z10" s="416"/>
      <c r="AA10" s="416"/>
    </row>
    <row r="11" spans="1:27" ht="14.25" x14ac:dyDescent="0.2">
      <c r="A11" s="78" t="s">
        <v>279</v>
      </c>
      <c r="B11" s="412">
        <v>548</v>
      </c>
      <c r="C11" s="412">
        <v>598</v>
      </c>
      <c r="D11" s="412">
        <v>661</v>
      </c>
      <c r="E11" s="412">
        <v>663</v>
      </c>
      <c r="F11" s="412">
        <v>609</v>
      </c>
      <c r="G11" s="412">
        <v>361</v>
      </c>
      <c r="H11" s="412">
        <v>300</v>
      </c>
      <c r="I11" s="412">
        <v>325</v>
      </c>
      <c r="J11" s="412">
        <v>242</v>
      </c>
      <c r="K11" s="412">
        <v>270</v>
      </c>
      <c r="L11" s="413">
        <v>359</v>
      </c>
      <c r="M11" s="412">
        <v>475</v>
      </c>
      <c r="N11" s="412">
        <v>442</v>
      </c>
      <c r="O11" s="412">
        <v>509</v>
      </c>
      <c r="P11" s="412">
        <v>482</v>
      </c>
      <c r="Q11" s="412">
        <v>455</v>
      </c>
      <c r="R11" s="412">
        <v>400</v>
      </c>
      <c r="S11" s="412">
        <v>307</v>
      </c>
      <c r="T11" s="412">
        <v>377</v>
      </c>
      <c r="U11" s="412">
        <v>329</v>
      </c>
      <c r="V11" s="412"/>
      <c r="W11" s="414"/>
      <c r="X11" s="415"/>
      <c r="Y11" s="415"/>
      <c r="Z11" s="416"/>
      <c r="AA11" s="416"/>
    </row>
    <row r="12" spans="1:27" ht="14.25" x14ac:dyDescent="0.2">
      <c r="A12" s="78" t="s">
        <v>280</v>
      </c>
      <c r="B12" s="412">
        <v>661</v>
      </c>
      <c r="C12" s="412">
        <v>702</v>
      </c>
      <c r="D12" s="412">
        <v>784</v>
      </c>
      <c r="E12" s="412">
        <v>812</v>
      </c>
      <c r="F12" s="412">
        <v>801</v>
      </c>
      <c r="G12" s="412">
        <v>527</v>
      </c>
      <c r="H12" s="412">
        <v>372</v>
      </c>
      <c r="I12" s="412">
        <v>393</v>
      </c>
      <c r="J12" s="412">
        <v>327</v>
      </c>
      <c r="K12" s="412">
        <v>370</v>
      </c>
      <c r="L12" s="413">
        <v>356</v>
      </c>
      <c r="M12" s="412">
        <v>477</v>
      </c>
      <c r="N12" s="412">
        <v>501</v>
      </c>
      <c r="O12" s="412">
        <v>526</v>
      </c>
      <c r="P12" s="412">
        <v>580</v>
      </c>
      <c r="Q12" s="412">
        <v>510</v>
      </c>
      <c r="R12" s="412">
        <v>464</v>
      </c>
      <c r="S12" s="412">
        <v>377</v>
      </c>
      <c r="T12" s="412">
        <v>458</v>
      </c>
      <c r="U12" s="412">
        <v>520</v>
      </c>
      <c r="V12" s="412"/>
      <c r="W12" s="414"/>
      <c r="X12" s="415"/>
      <c r="Y12" s="415"/>
      <c r="Z12" s="416"/>
      <c r="AA12" s="416"/>
    </row>
    <row r="13" spans="1:27" ht="14.25" x14ac:dyDescent="0.2">
      <c r="A13" s="78" t="s">
        <v>281</v>
      </c>
      <c r="B13" s="412">
        <v>66</v>
      </c>
      <c r="C13" s="412">
        <v>47</v>
      </c>
      <c r="D13" s="412">
        <v>65</v>
      </c>
      <c r="E13" s="412">
        <v>65</v>
      </c>
      <c r="F13" s="412">
        <v>50</v>
      </c>
      <c r="G13" s="412">
        <v>35</v>
      </c>
      <c r="H13" s="412">
        <v>21</v>
      </c>
      <c r="I13" s="412">
        <v>33</v>
      </c>
      <c r="J13" s="412">
        <v>35</v>
      </c>
      <c r="K13" s="412">
        <v>31</v>
      </c>
      <c r="L13" s="413">
        <v>32</v>
      </c>
      <c r="M13" s="412">
        <v>32</v>
      </c>
      <c r="N13" s="412">
        <v>54</v>
      </c>
      <c r="O13" s="412">
        <v>49</v>
      </c>
      <c r="P13" s="412">
        <v>54</v>
      </c>
      <c r="Q13" s="412">
        <v>53</v>
      </c>
      <c r="R13" s="412">
        <v>53</v>
      </c>
      <c r="S13" s="412">
        <v>34</v>
      </c>
      <c r="T13" s="412">
        <v>39</v>
      </c>
      <c r="U13" s="412">
        <v>45</v>
      </c>
      <c r="V13" s="412"/>
      <c r="W13" s="414"/>
      <c r="X13" s="415"/>
      <c r="Y13" s="415"/>
      <c r="Z13" s="416"/>
      <c r="AA13" s="416"/>
    </row>
    <row r="14" spans="1:27" ht="14.25" x14ac:dyDescent="0.2">
      <c r="A14" s="78" t="s">
        <v>282</v>
      </c>
      <c r="B14" s="412">
        <v>56</v>
      </c>
      <c r="C14" s="412">
        <v>70</v>
      </c>
      <c r="D14" s="412">
        <v>48</v>
      </c>
      <c r="E14" s="412">
        <v>73</v>
      </c>
      <c r="F14" s="412">
        <v>58</v>
      </c>
      <c r="G14" s="412">
        <v>42</v>
      </c>
      <c r="H14" s="412">
        <v>30</v>
      </c>
      <c r="I14" s="412">
        <v>35</v>
      </c>
      <c r="J14" s="412">
        <v>23</v>
      </c>
      <c r="K14" s="412">
        <v>43</v>
      </c>
      <c r="L14" s="413">
        <v>32</v>
      </c>
      <c r="M14" s="412">
        <v>43</v>
      </c>
      <c r="N14" s="412">
        <v>36</v>
      </c>
      <c r="O14" s="412">
        <v>40</v>
      </c>
      <c r="P14" s="412">
        <v>47</v>
      </c>
      <c r="Q14" s="412">
        <v>53</v>
      </c>
      <c r="R14" s="412">
        <v>60</v>
      </c>
      <c r="S14" s="412">
        <v>42</v>
      </c>
      <c r="T14" s="412">
        <v>55</v>
      </c>
      <c r="U14" s="412">
        <v>51</v>
      </c>
      <c r="V14" s="412"/>
      <c r="W14" s="414"/>
      <c r="X14" s="415"/>
      <c r="Y14" s="415"/>
      <c r="Z14" s="416"/>
      <c r="AA14" s="416"/>
    </row>
    <row r="15" spans="1:27" ht="14.25" x14ac:dyDescent="0.2">
      <c r="A15" s="78" t="s">
        <v>283</v>
      </c>
      <c r="B15" s="89">
        <v>43</v>
      </c>
      <c r="C15" s="89">
        <v>34</v>
      </c>
      <c r="D15" s="89">
        <v>42</v>
      </c>
      <c r="E15" s="89">
        <v>39</v>
      </c>
      <c r="F15" s="89">
        <v>57</v>
      </c>
      <c r="G15" s="89">
        <v>24</v>
      </c>
      <c r="H15" s="89">
        <v>17</v>
      </c>
      <c r="I15" s="89">
        <v>31</v>
      </c>
      <c r="J15" s="89">
        <v>29</v>
      </c>
      <c r="K15" s="89">
        <v>17</v>
      </c>
      <c r="L15" s="420">
        <v>40</v>
      </c>
      <c r="M15" s="89">
        <v>40</v>
      </c>
      <c r="N15" s="89">
        <v>40</v>
      </c>
      <c r="O15" s="89">
        <v>33</v>
      </c>
      <c r="P15" s="89">
        <v>42</v>
      </c>
      <c r="Q15" s="89">
        <v>44</v>
      </c>
      <c r="R15" s="89">
        <v>58</v>
      </c>
      <c r="S15" s="89">
        <v>31</v>
      </c>
      <c r="T15" s="89">
        <v>53</v>
      </c>
      <c r="U15" s="3">
        <v>22</v>
      </c>
    </row>
    <row r="16" spans="1:27" ht="25.5" customHeight="1" x14ac:dyDescent="0.2">
      <c r="A16" s="78" t="s">
        <v>61</v>
      </c>
      <c r="B16" s="89">
        <v>2899</v>
      </c>
      <c r="C16" s="89">
        <v>3141</v>
      </c>
      <c r="D16" s="89">
        <v>3063</v>
      </c>
      <c r="E16" s="89">
        <v>3307</v>
      </c>
      <c r="F16" s="89">
        <v>3393</v>
      </c>
      <c r="G16" s="89">
        <v>2364</v>
      </c>
      <c r="H16" s="89">
        <v>1908</v>
      </c>
      <c r="I16" s="89">
        <v>1977</v>
      </c>
      <c r="J16" s="89">
        <v>1902</v>
      </c>
      <c r="K16" s="89">
        <v>1729</v>
      </c>
      <c r="L16" s="151">
        <v>1804</v>
      </c>
      <c r="M16" s="89">
        <v>2411</v>
      </c>
      <c r="N16" s="89">
        <v>2698</v>
      </c>
      <c r="O16" s="89">
        <v>2919</v>
      </c>
      <c r="P16" s="89">
        <v>2978</v>
      </c>
      <c r="Q16" s="89">
        <v>3113</v>
      </c>
      <c r="R16" s="89">
        <v>2862</v>
      </c>
      <c r="S16" s="89">
        <v>2471</v>
      </c>
      <c r="T16" s="89">
        <v>3100</v>
      </c>
      <c r="U16" s="89">
        <v>2931</v>
      </c>
    </row>
    <row r="17" spans="1:21" ht="15" x14ac:dyDescent="0.2">
      <c r="A17" s="79" t="s">
        <v>36</v>
      </c>
      <c r="B17" s="92">
        <v>4612</v>
      </c>
      <c r="C17" s="92">
        <v>4976</v>
      </c>
      <c r="D17" s="92">
        <v>5084</v>
      </c>
      <c r="E17" s="92">
        <v>5362</v>
      </c>
      <c r="F17" s="92">
        <v>5398</v>
      </c>
      <c r="G17" s="92">
        <v>3655</v>
      </c>
      <c r="H17" s="92">
        <v>2852</v>
      </c>
      <c r="I17" s="92">
        <v>3035</v>
      </c>
      <c r="J17" s="92">
        <v>2776</v>
      </c>
      <c r="K17" s="92">
        <v>2665</v>
      </c>
      <c r="L17" s="92">
        <v>2856</v>
      </c>
      <c r="M17" s="92">
        <v>3794</v>
      </c>
      <c r="N17" s="92">
        <v>4074</v>
      </c>
      <c r="O17" s="92">
        <v>4405</v>
      </c>
      <c r="P17" s="92">
        <v>4528</v>
      </c>
      <c r="Q17" s="92">
        <v>4635</v>
      </c>
      <c r="R17" s="92">
        <v>4178</v>
      </c>
      <c r="S17" s="92">
        <v>3471</v>
      </c>
      <c r="T17" s="92">
        <v>4374</v>
      </c>
      <c r="U17" s="92">
        <v>4223</v>
      </c>
    </row>
    <row r="18" spans="1:21" x14ac:dyDescent="0.2">
      <c r="B18" s="18"/>
      <c r="C18" s="18"/>
      <c r="D18" s="18"/>
      <c r="E18" s="18"/>
      <c r="F18" s="18"/>
      <c r="G18" s="18"/>
      <c r="H18" s="18"/>
      <c r="I18" s="18"/>
      <c r="J18" s="18"/>
      <c r="K18" s="18"/>
      <c r="L18" s="18"/>
      <c r="M18" s="18"/>
      <c r="N18" s="18"/>
      <c r="O18" s="18"/>
      <c r="P18" s="18"/>
      <c r="Q18" s="18"/>
      <c r="R18" s="18"/>
    </row>
    <row r="19" spans="1:21" ht="12.75" customHeight="1" x14ac:dyDescent="0.2">
      <c r="A19" s="490" t="s">
        <v>179</v>
      </c>
      <c r="B19" s="491"/>
      <c r="C19" s="491"/>
      <c r="D19" s="491"/>
      <c r="E19" s="491"/>
      <c r="F19" s="491"/>
      <c r="G19" s="491"/>
      <c r="H19" s="491"/>
      <c r="I19" s="491"/>
      <c r="J19" s="491"/>
      <c r="K19" s="491"/>
      <c r="L19" s="491"/>
      <c r="M19" s="491"/>
      <c r="N19" s="491"/>
      <c r="O19" s="491"/>
      <c r="P19" s="491"/>
      <c r="Q19" s="491"/>
      <c r="R19" s="491"/>
    </row>
    <row r="20" spans="1:21" x14ac:dyDescent="0.2">
      <c r="A20" s="491"/>
      <c r="B20" s="491"/>
      <c r="C20" s="491"/>
      <c r="D20" s="491"/>
      <c r="E20" s="491"/>
      <c r="F20" s="491"/>
      <c r="G20" s="491"/>
      <c r="H20" s="491"/>
      <c r="I20" s="491"/>
      <c r="J20" s="491"/>
      <c r="K20" s="491"/>
      <c r="L20" s="491"/>
      <c r="M20" s="491"/>
      <c r="N20" s="491"/>
      <c r="O20" s="491"/>
      <c r="P20" s="491"/>
      <c r="Q20" s="491"/>
      <c r="R20" s="491"/>
    </row>
    <row r="21" spans="1:21" ht="16.899999999999999" customHeight="1" x14ac:dyDescent="0.2">
      <c r="A21" s="491"/>
      <c r="B21" s="491"/>
      <c r="C21" s="491"/>
      <c r="D21" s="491"/>
      <c r="E21" s="491"/>
      <c r="F21" s="491"/>
      <c r="G21" s="491"/>
      <c r="H21" s="491"/>
      <c r="I21" s="491"/>
      <c r="J21" s="491"/>
      <c r="K21" s="491"/>
      <c r="L21" s="491"/>
      <c r="M21" s="491"/>
      <c r="N21" s="491"/>
      <c r="O21" s="491"/>
      <c r="P21" s="491"/>
      <c r="Q21" s="491"/>
      <c r="R21" s="491"/>
    </row>
    <row r="24" spans="1:21" x14ac:dyDescent="0.2">
      <c r="A24" s="73" t="s">
        <v>162</v>
      </c>
      <c r="B24" s="7"/>
      <c r="U24" s="48" t="s">
        <v>81</v>
      </c>
    </row>
    <row r="25" spans="1:21" x14ac:dyDescent="0.2">
      <c r="A25" s="73" t="s">
        <v>163</v>
      </c>
      <c r="U25" s="49" t="s">
        <v>244</v>
      </c>
    </row>
    <row r="26" spans="1:21" x14ac:dyDescent="0.2">
      <c r="U26" s="50" t="s">
        <v>243</v>
      </c>
    </row>
    <row r="29" spans="1:21" x14ac:dyDescent="0.2">
      <c r="A29" s="7" t="s">
        <v>40</v>
      </c>
    </row>
    <row r="32" spans="1:21" x14ac:dyDescent="0.2">
      <c r="B32" s="18"/>
      <c r="C32" s="18"/>
      <c r="D32" s="18"/>
      <c r="E32" s="18"/>
      <c r="F32" s="18"/>
      <c r="G32" s="18"/>
      <c r="H32" s="18"/>
      <c r="I32" s="18"/>
      <c r="J32" s="18"/>
      <c r="K32" s="18"/>
      <c r="L32" s="18"/>
      <c r="M32" s="18"/>
      <c r="N32" s="18"/>
      <c r="O32" s="18"/>
      <c r="P32" s="18"/>
      <c r="Q32" s="18"/>
      <c r="R32" s="18"/>
    </row>
  </sheetData>
  <mergeCells count="1">
    <mergeCell ref="A19:R21"/>
  </mergeCells>
  <phoneticPr fontId="44" type="noConversion"/>
  <conditionalFormatting sqref="W8:W14">
    <cfRule type="cellIs" dxfId="8" priority="5" stopIfTrue="1" operator="lessThan">
      <formula>0</formula>
    </cfRule>
    <cfRule type="cellIs" dxfId="7" priority="6" stopIfTrue="1" operator="greaterThan">
      <formula>0</formula>
    </cfRule>
  </conditionalFormatting>
  <conditionalFormatting sqref="X8:X14">
    <cfRule type="cellIs" dxfId="6" priority="3" stopIfTrue="1" operator="greaterThan">
      <formula>0</formula>
    </cfRule>
    <cfRule type="cellIs" dxfId="5" priority="4" stopIfTrue="1" operator="lessThan">
      <formula>0</formula>
    </cfRule>
  </conditionalFormatting>
  <conditionalFormatting sqref="Y8:Y14">
    <cfRule type="cellIs" dxfId="4" priority="1" stopIfTrue="1" operator="greaterThan">
      <formula>0</formula>
    </cfRule>
    <cfRule type="cellIs" dxfId="3" priority="2" stopIfTrue="1" operator="lessThan">
      <formula>0</formula>
    </cfRule>
  </conditionalFormatting>
  <hyperlinks>
    <hyperlink ref="A3" r:id="rId1" xr:uid="{00000000-0004-0000-2600-000000000000}"/>
    <hyperlink ref="R1" location="Index!A1" display="Return to contents" xr:uid="{00000000-0004-0000-2600-000001000000}"/>
    <hyperlink ref="A29" location="Index!A1" display="Back to index" xr:uid="{00000000-0004-0000-2600-000002000000}"/>
  </hyperlinks>
  <pageMargins left="0.7" right="0.7" top="0.75" bottom="0.75" header="0.3" footer="0.3"/>
  <pageSetup paperSize="9" scale="76" fitToHeight="0" orientation="landscape"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7">
    <pageSetUpPr fitToPage="1"/>
  </sheetPr>
  <dimension ref="A1:Q41"/>
  <sheetViews>
    <sheetView workbookViewId="0">
      <selection activeCell="A2" sqref="A2"/>
    </sheetView>
  </sheetViews>
  <sheetFormatPr defaultColWidth="9.140625" defaultRowHeight="12.75" x14ac:dyDescent="0.2"/>
  <cols>
    <col min="1" max="1" width="12.28515625" style="10" customWidth="1"/>
    <col min="2" max="2" width="10.140625" style="10" customWidth="1"/>
    <col min="3" max="16384" width="9.140625" style="10"/>
  </cols>
  <sheetData>
    <row r="1" spans="1:7" s="37" customFormat="1" ht="12.75" customHeight="1" x14ac:dyDescent="0.2">
      <c r="A1" s="61"/>
      <c r="B1" s="61"/>
      <c r="C1" s="61"/>
      <c r="D1" s="64"/>
      <c r="E1" s="62"/>
      <c r="G1" s="64" t="s">
        <v>123</v>
      </c>
    </row>
    <row r="2" spans="1:7" s="37" customFormat="1" ht="15.75" x14ac:dyDescent="0.25">
      <c r="A2" s="63" t="s">
        <v>94</v>
      </c>
      <c r="B2" s="61"/>
      <c r="C2" s="61"/>
      <c r="D2" s="61"/>
      <c r="E2" s="62"/>
    </row>
    <row r="3" spans="1:7" s="37" customFormat="1" ht="15" x14ac:dyDescent="0.2">
      <c r="A3" s="59" t="s">
        <v>95</v>
      </c>
      <c r="B3" s="61"/>
      <c r="C3" s="61"/>
      <c r="D3" s="61"/>
      <c r="E3" s="62"/>
    </row>
    <row r="4" spans="1:7" s="37" customFormat="1" ht="15" x14ac:dyDescent="0.2">
      <c r="A4" s="57"/>
      <c r="B4" s="61"/>
      <c r="C4" s="61"/>
      <c r="D4" s="61"/>
      <c r="E4" s="62"/>
    </row>
    <row r="5" spans="1:7" ht="12.75" customHeight="1" x14ac:dyDescent="0.25">
      <c r="A5" s="128" t="s">
        <v>342</v>
      </c>
      <c r="B5" s="25"/>
      <c r="C5" s="25"/>
      <c r="D5" s="25"/>
      <c r="E5" s="25"/>
    </row>
    <row r="6" spans="1:7" ht="18" customHeight="1" x14ac:dyDescent="0.2">
      <c r="A6" s="25"/>
      <c r="B6" s="158" t="s">
        <v>38</v>
      </c>
      <c r="C6" s="25"/>
      <c r="D6" s="25"/>
      <c r="E6" s="25"/>
    </row>
    <row r="7" spans="1:7" ht="28.5" x14ac:dyDescent="0.2">
      <c r="A7" s="159" t="s">
        <v>62</v>
      </c>
      <c r="B7" s="160" t="s">
        <v>65</v>
      </c>
      <c r="C7" s="25"/>
      <c r="D7" s="25"/>
      <c r="E7" s="25"/>
    </row>
    <row r="8" spans="1:7" ht="20.25" customHeight="1" x14ac:dyDescent="0.2">
      <c r="A8" s="58" t="s">
        <v>41</v>
      </c>
      <c r="B8" s="58">
        <v>839</v>
      </c>
      <c r="C8" s="25"/>
      <c r="D8" s="25"/>
      <c r="E8" s="25"/>
    </row>
    <row r="9" spans="1:7" ht="14.25" x14ac:dyDescent="0.2">
      <c r="A9" s="58" t="s">
        <v>42</v>
      </c>
      <c r="B9" s="58">
        <v>763</v>
      </c>
      <c r="C9" s="25"/>
      <c r="D9" s="25"/>
      <c r="E9" s="25"/>
    </row>
    <row r="10" spans="1:7" ht="14.25" x14ac:dyDescent="0.2">
      <c r="A10" s="58" t="s">
        <v>43</v>
      </c>
      <c r="B10" s="58">
        <v>878</v>
      </c>
      <c r="C10" s="25"/>
      <c r="D10" s="25"/>
      <c r="E10" s="25"/>
    </row>
    <row r="11" spans="1:7" ht="14.25" x14ac:dyDescent="0.2">
      <c r="A11" s="58" t="s">
        <v>44</v>
      </c>
      <c r="B11" s="58">
        <v>1052</v>
      </c>
      <c r="C11" s="25"/>
      <c r="D11" s="25"/>
      <c r="E11" s="25"/>
    </row>
    <row r="12" spans="1:7" ht="14.25" x14ac:dyDescent="0.2">
      <c r="A12" s="58" t="s">
        <v>45</v>
      </c>
      <c r="B12" s="58">
        <v>1178</v>
      </c>
      <c r="C12" s="25"/>
      <c r="D12" s="25"/>
      <c r="E12" s="25"/>
    </row>
    <row r="13" spans="1:7" ht="14.25" x14ac:dyDescent="0.2">
      <c r="A13" s="58" t="s">
        <v>46</v>
      </c>
      <c r="B13" s="58">
        <v>806</v>
      </c>
      <c r="C13" s="25"/>
      <c r="D13" s="25"/>
      <c r="E13" s="25"/>
    </row>
    <row r="14" spans="1:7" ht="14.25" x14ac:dyDescent="0.2">
      <c r="A14" s="58" t="s">
        <v>47</v>
      </c>
      <c r="B14" s="58">
        <v>716</v>
      </c>
      <c r="C14" s="25"/>
      <c r="D14" s="25"/>
      <c r="E14" s="25"/>
    </row>
    <row r="15" spans="1:7" ht="14.25" x14ac:dyDescent="0.2">
      <c r="A15" s="58" t="s">
        <v>48</v>
      </c>
      <c r="B15" s="58">
        <v>707</v>
      </c>
      <c r="C15" s="25"/>
      <c r="D15" s="25"/>
      <c r="E15" s="25"/>
    </row>
    <row r="16" spans="1:7" ht="14.25" x14ac:dyDescent="0.2">
      <c r="A16" s="58" t="s">
        <v>49</v>
      </c>
      <c r="B16" s="58">
        <v>714</v>
      </c>
      <c r="C16" s="25"/>
      <c r="D16" s="25"/>
      <c r="E16" s="25"/>
    </row>
    <row r="17" spans="1:17" ht="14.25" x14ac:dyDescent="0.2">
      <c r="A17" s="58" t="s">
        <v>50</v>
      </c>
      <c r="B17" s="58">
        <v>679</v>
      </c>
      <c r="C17" s="25"/>
      <c r="D17" s="25"/>
      <c r="E17" s="25"/>
    </row>
    <row r="18" spans="1:17" ht="14.25" x14ac:dyDescent="0.2">
      <c r="A18" s="58" t="s">
        <v>51</v>
      </c>
      <c r="B18" s="58">
        <v>707</v>
      </c>
      <c r="C18" s="25"/>
      <c r="D18" s="25"/>
      <c r="E18" s="25"/>
    </row>
    <row r="19" spans="1:17" ht="14.25" x14ac:dyDescent="0.2">
      <c r="A19" s="58" t="s">
        <v>52</v>
      </c>
      <c r="B19" s="58">
        <v>581</v>
      </c>
      <c r="C19" s="25"/>
      <c r="D19" s="25"/>
      <c r="E19" s="25"/>
    </row>
    <row r="20" spans="1:17" ht="14.25" x14ac:dyDescent="0.2">
      <c r="A20" s="58" t="s">
        <v>53</v>
      </c>
      <c r="B20" s="58">
        <v>894</v>
      </c>
      <c r="C20" s="25"/>
      <c r="D20" s="25"/>
      <c r="E20" s="25"/>
    </row>
    <row r="21" spans="1:17" ht="14.25" x14ac:dyDescent="0.2">
      <c r="A21" s="58" t="s">
        <v>54</v>
      </c>
      <c r="B21" s="58">
        <v>1015</v>
      </c>
      <c r="C21" s="25"/>
      <c r="D21" s="25"/>
      <c r="E21" s="25"/>
    </row>
    <row r="22" spans="1:17" ht="14.25" x14ac:dyDescent="0.2">
      <c r="A22" s="58" t="s">
        <v>55</v>
      </c>
      <c r="B22" s="58">
        <v>822</v>
      </c>
      <c r="C22" s="25"/>
      <c r="D22" s="25"/>
      <c r="E22" s="25"/>
    </row>
    <row r="23" spans="1:17" ht="14.25" x14ac:dyDescent="0.2">
      <c r="A23" s="58" t="s">
        <v>70</v>
      </c>
      <c r="B23" s="58">
        <v>867</v>
      </c>
      <c r="C23" s="25"/>
      <c r="D23" s="25"/>
      <c r="E23" s="25"/>
    </row>
    <row r="24" spans="1:17" ht="14.25" x14ac:dyDescent="0.2">
      <c r="A24" s="233" t="s">
        <v>92</v>
      </c>
      <c r="B24" s="58">
        <v>923</v>
      </c>
      <c r="C24" s="25"/>
      <c r="D24" s="25"/>
      <c r="E24" s="25"/>
    </row>
    <row r="25" spans="1:17" ht="14.25" x14ac:dyDescent="0.2">
      <c r="A25" s="236" t="s">
        <v>223</v>
      </c>
      <c r="B25" s="58">
        <v>567</v>
      </c>
      <c r="C25" s="25"/>
      <c r="D25" s="25"/>
      <c r="E25" s="25"/>
    </row>
    <row r="26" spans="1:17" ht="14.25" x14ac:dyDescent="0.2">
      <c r="A26" s="236" t="s">
        <v>234</v>
      </c>
      <c r="B26" s="58">
        <v>853</v>
      </c>
      <c r="C26" s="25"/>
      <c r="D26" s="25"/>
      <c r="E26" s="25"/>
    </row>
    <row r="27" spans="1:17" ht="21" customHeight="1" thickBot="1" x14ac:dyDescent="0.25">
      <c r="A27" s="421" t="s">
        <v>242</v>
      </c>
      <c r="B27" s="421">
        <v>848</v>
      </c>
      <c r="C27" s="340"/>
      <c r="D27" s="340"/>
      <c r="E27" s="340"/>
    </row>
    <row r="28" spans="1:17" ht="15" thickTop="1" x14ac:dyDescent="0.2">
      <c r="A28" s="58"/>
      <c r="B28" s="94"/>
      <c r="C28" s="25"/>
      <c r="D28" s="25"/>
      <c r="E28" s="25"/>
    </row>
    <row r="29" spans="1:17" x14ac:dyDescent="0.2">
      <c r="A29" s="25"/>
      <c r="B29" s="25"/>
      <c r="C29" s="25"/>
      <c r="D29" s="25"/>
      <c r="E29" s="25"/>
    </row>
    <row r="30" spans="1:17" x14ac:dyDescent="0.2">
      <c r="A30" s="490" t="s">
        <v>204</v>
      </c>
      <c r="B30" s="469"/>
      <c r="C30" s="469"/>
      <c r="D30" s="469"/>
      <c r="E30" s="469"/>
      <c r="F30" s="469"/>
      <c r="G30" s="469"/>
      <c r="H30" s="469"/>
      <c r="I30" s="469"/>
      <c r="J30" s="469"/>
      <c r="K30" s="469"/>
      <c r="L30" s="469"/>
      <c r="M30" s="469"/>
      <c r="N30" s="469"/>
      <c r="O30" s="469"/>
      <c r="P30" s="469"/>
      <c r="Q30" s="469"/>
    </row>
    <row r="31" spans="1:17" x14ac:dyDescent="0.2">
      <c r="A31" s="469"/>
      <c r="B31" s="469"/>
      <c r="C31" s="469"/>
      <c r="D31" s="469"/>
      <c r="E31" s="469"/>
      <c r="F31" s="469"/>
      <c r="G31" s="469"/>
      <c r="H31" s="469"/>
      <c r="I31" s="469"/>
      <c r="J31" s="469"/>
      <c r="K31" s="469"/>
      <c r="L31" s="469"/>
      <c r="M31" s="469"/>
      <c r="N31" s="469"/>
      <c r="O31" s="469"/>
      <c r="P31" s="469"/>
      <c r="Q31" s="469"/>
    </row>
    <row r="32" spans="1:17" x14ac:dyDescent="0.2">
      <c r="A32" s="469"/>
      <c r="B32" s="469"/>
      <c r="C32" s="469"/>
      <c r="D32" s="469"/>
      <c r="E32" s="469"/>
      <c r="F32" s="469"/>
      <c r="G32" s="469"/>
      <c r="H32" s="469"/>
      <c r="I32" s="469"/>
      <c r="J32" s="469"/>
      <c r="K32" s="469"/>
      <c r="L32" s="469"/>
      <c r="M32" s="469"/>
      <c r="N32" s="469"/>
      <c r="O32" s="469"/>
      <c r="P32" s="469"/>
      <c r="Q32" s="469"/>
    </row>
    <row r="33" spans="1:17" ht="17.45" customHeight="1" x14ac:dyDescent="0.2">
      <c r="A33" s="469"/>
      <c r="B33" s="469"/>
      <c r="C33" s="469"/>
      <c r="D33" s="469"/>
      <c r="E33" s="469"/>
      <c r="F33" s="469"/>
      <c r="G33" s="469"/>
      <c r="H33" s="469"/>
      <c r="I33" s="469"/>
      <c r="J33" s="469"/>
      <c r="K33" s="469"/>
      <c r="L33" s="469"/>
      <c r="M33" s="469"/>
      <c r="N33" s="469"/>
      <c r="O33" s="469"/>
      <c r="P33" s="469"/>
      <c r="Q33" s="469"/>
    </row>
    <row r="34" spans="1:17" x14ac:dyDescent="0.2">
      <c r="A34" s="8"/>
    </row>
    <row r="36" spans="1:17" x14ac:dyDescent="0.2">
      <c r="A36" s="73" t="s">
        <v>162</v>
      </c>
      <c r="Q36" s="48" t="s">
        <v>81</v>
      </c>
    </row>
    <row r="37" spans="1:17" x14ac:dyDescent="0.2">
      <c r="A37" s="73" t="s">
        <v>163</v>
      </c>
      <c r="Q37" s="49" t="s">
        <v>244</v>
      </c>
    </row>
    <row r="38" spans="1:17" x14ac:dyDescent="0.2">
      <c r="A38" s="3"/>
      <c r="Q38" s="50" t="s">
        <v>243</v>
      </c>
    </row>
    <row r="39" spans="1:17" x14ac:dyDescent="0.2">
      <c r="A39" s="3"/>
    </row>
    <row r="40" spans="1:17" x14ac:dyDescent="0.2">
      <c r="A40" s="3"/>
    </row>
    <row r="41" spans="1:17" x14ac:dyDescent="0.2">
      <c r="A41" s="7" t="s">
        <v>40</v>
      </c>
    </row>
  </sheetData>
  <mergeCells count="1">
    <mergeCell ref="A30:Q33"/>
  </mergeCells>
  <phoneticPr fontId="46" type="noConversion"/>
  <hyperlinks>
    <hyperlink ref="A18" location="Index!A1" display="Back to index" xr:uid="{00000000-0004-0000-2700-000000000000}"/>
    <hyperlink ref="A3" r:id="rId1" xr:uid="{00000000-0004-0000-2700-000001000000}"/>
    <hyperlink ref="G1" location="Index!A1" display="Return to contents" xr:uid="{00000000-0004-0000-2700-000002000000}"/>
    <hyperlink ref="A41" location="Index!A1" display="Back to index" xr:uid="{00000000-0004-0000-2700-000003000000}"/>
  </hyperlinks>
  <pageMargins left="0.7" right="0.7" top="0.75" bottom="0.75" header="0.3" footer="0.3"/>
  <pageSetup paperSize="9" fitToHeight="0" orientation="landscape"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8">
    <pageSetUpPr fitToPage="1"/>
  </sheetPr>
  <dimension ref="A1:U23"/>
  <sheetViews>
    <sheetView workbookViewId="0">
      <selection activeCell="E18" sqref="E18"/>
    </sheetView>
  </sheetViews>
  <sheetFormatPr defaultColWidth="9.140625" defaultRowHeight="12.75" x14ac:dyDescent="0.2"/>
  <cols>
    <col min="1" max="1" width="21" style="3" customWidth="1"/>
    <col min="2" max="18" width="9.7109375" style="3" customWidth="1"/>
    <col min="19" max="16384" width="9.140625" style="3"/>
  </cols>
  <sheetData>
    <row r="1" spans="1:21" s="37" customFormat="1" ht="12.75" customHeight="1" x14ac:dyDescent="0.2">
      <c r="A1" s="61"/>
      <c r="B1" s="61"/>
      <c r="C1" s="61"/>
      <c r="E1" s="62"/>
      <c r="R1" s="64" t="s">
        <v>123</v>
      </c>
    </row>
    <row r="2" spans="1:21" s="37" customFormat="1" ht="15.75" x14ac:dyDescent="0.25">
      <c r="A2" s="63" t="s">
        <v>94</v>
      </c>
      <c r="B2" s="61"/>
      <c r="C2" s="61"/>
      <c r="D2" s="61"/>
      <c r="E2" s="62"/>
    </row>
    <row r="3" spans="1:21" s="37" customFormat="1" ht="15" x14ac:dyDescent="0.2">
      <c r="A3" s="59" t="s">
        <v>95</v>
      </c>
      <c r="B3" s="61"/>
      <c r="C3" s="61"/>
      <c r="D3" s="61"/>
      <c r="E3" s="62"/>
    </row>
    <row r="4" spans="1:21" s="37" customFormat="1" ht="15" x14ac:dyDescent="0.2">
      <c r="A4" s="57"/>
      <c r="B4" s="61"/>
      <c r="C4" s="61"/>
      <c r="D4" s="61"/>
      <c r="E4" s="62"/>
    </row>
    <row r="5" spans="1:21" ht="15.75" x14ac:dyDescent="0.2">
      <c r="A5" s="1" t="s">
        <v>334</v>
      </c>
      <c r="B5" s="20"/>
    </row>
    <row r="6" spans="1:21" x14ac:dyDescent="0.2">
      <c r="Q6" s="6"/>
      <c r="R6" s="80"/>
      <c r="S6" s="80"/>
      <c r="T6" s="80"/>
      <c r="U6" s="80" t="s">
        <v>38</v>
      </c>
    </row>
    <row r="7" spans="1:21" ht="14.25" x14ac:dyDescent="0.2">
      <c r="A7" s="75"/>
      <c r="B7" s="76" t="s">
        <v>41</v>
      </c>
      <c r="C7" s="76" t="s">
        <v>42</v>
      </c>
      <c r="D7" s="76" t="s">
        <v>43</v>
      </c>
      <c r="E7" s="76" t="s">
        <v>44</v>
      </c>
      <c r="F7" s="76" t="s">
        <v>45</v>
      </c>
      <c r="G7" s="76" t="s">
        <v>46</v>
      </c>
      <c r="H7" s="76" t="s">
        <v>47</v>
      </c>
      <c r="I7" s="76" t="s">
        <v>48</v>
      </c>
      <c r="J7" s="76" t="s">
        <v>49</v>
      </c>
      <c r="K7" s="76" t="s">
        <v>50</v>
      </c>
      <c r="L7" s="76" t="s">
        <v>51</v>
      </c>
      <c r="M7" s="76" t="s">
        <v>52</v>
      </c>
      <c r="N7" s="76" t="s">
        <v>53</v>
      </c>
      <c r="O7" s="76" t="s">
        <v>54</v>
      </c>
      <c r="P7" s="76" t="s">
        <v>55</v>
      </c>
      <c r="Q7" s="76" t="s">
        <v>70</v>
      </c>
      <c r="R7" s="76" t="s">
        <v>92</v>
      </c>
      <c r="S7" s="76" t="s">
        <v>223</v>
      </c>
      <c r="T7" s="76" t="s">
        <v>234</v>
      </c>
      <c r="U7" s="76" t="s">
        <v>242</v>
      </c>
    </row>
    <row r="8" spans="1:21" s="2" customFormat="1" ht="22.5" customHeight="1" x14ac:dyDescent="0.2">
      <c r="A8" s="98" t="s">
        <v>180</v>
      </c>
      <c r="B8" s="139">
        <v>839</v>
      </c>
      <c r="C8" s="139">
        <v>763</v>
      </c>
      <c r="D8" s="139">
        <v>878</v>
      </c>
      <c r="E8" s="139">
        <v>1052</v>
      </c>
      <c r="F8" s="139">
        <v>1178</v>
      </c>
      <c r="G8" s="139">
        <v>806</v>
      </c>
      <c r="H8" s="139">
        <v>716</v>
      </c>
      <c r="I8" s="139">
        <v>707</v>
      </c>
      <c r="J8" s="139">
        <v>714</v>
      </c>
      <c r="K8" s="139">
        <v>679</v>
      </c>
      <c r="L8" s="139">
        <v>707</v>
      </c>
      <c r="M8" s="139">
        <v>581</v>
      </c>
      <c r="N8" s="139">
        <v>894</v>
      </c>
      <c r="O8" s="139">
        <v>1015</v>
      </c>
      <c r="P8" s="139">
        <v>822</v>
      </c>
      <c r="Q8" s="139">
        <v>867</v>
      </c>
      <c r="R8" s="422">
        <v>923</v>
      </c>
      <c r="S8" s="422">
        <v>567</v>
      </c>
      <c r="T8" s="422">
        <v>853</v>
      </c>
      <c r="U8" s="98">
        <v>848</v>
      </c>
    </row>
    <row r="9" spans="1:21" ht="24" customHeight="1" x14ac:dyDescent="0.2">
      <c r="A9" s="104" t="s">
        <v>181</v>
      </c>
      <c r="B9" s="423">
        <v>545</v>
      </c>
      <c r="C9" s="423">
        <v>564</v>
      </c>
      <c r="D9" s="423">
        <v>644</v>
      </c>
      <c r="E9" s="423">
        <v>801</v>
      </c>
      <c r="F9" s="423">
        <v>844</v>
      </c>
      <c r="G9" s="423">
        <v>815</v>
      </c>
      <c r="H9" s="423">
        <v>601</v>
      </c>
      <c r="I9" s="423">
        <v>659</v>
      </c>
      <c r="J9" s="423">
        <v>621</v>
      </c>
      <c r="K9" s="423">
        <v>448</v>
      </c>
      <c r="L9" s="423">
        <v>564</v>
      </c>
      <c r="M9" s="423">
        <v>442</v>
      </c>
      <c r="N9" s="423">
        <v>731</v>
      </c>
      <c r="O9" s="423">
        <v>485</v>
      </c>
      <c r="P9" s="423">
        <v>464</v>
      </c>
      <c r="Q9" s="423">
        <v>371</v>
      </c>
      <c r="R9" s="424">
        <v>372</v>
      </c>
      <c r="S9" s="424">
        <v>340</v>
      </c>
      <c r="T9" s="424">
        <v>338</v>
      </c>
      <c r="U9" s="424">
        <v>351</v>
      </c>
    </row>
    <row r="10" spans="1:21" x14ac:dyDescent="0.2">
      <c r="A10" s="10"/>
      <c r="B10" s="35"/>
      <c r="C10" s="17"/>
      <c r="D10" s="17"/>
      <c r="E10" s="17"/>
      <c r="F10" s="17"/>
      <c r="G10" s="17"/>
      <c r="H10" s="17"/>
      <c r="I10" s="17"/>
      <c r="J10" s="17"/>
      <c r="K10" s="17"/>
      <c r="L10" s="17"/>
      <c r="M10" s="17"/>
      <c r="N10" s="17"/>
      <c r="O10" s="17"/>
      <c r="P10" s="17"/>
      <c r="Q10" s="17"/>
    </row>
    <row r="11" spans="1:21" ht="12.75" customHeight="1" x14ac:dyDescent="0.2">
      <c r="A11" s="490" t="s">
        <v>204</v>
      </c>
      <c r="B11" s="491"/>
      <c r="C11" s="491"/>
      <c r="D11" s="491"/>
      <c r="E11" s="491"/>
      <c r="F11" s="491"/>
      <c r="G11" s="491"/>
      <c r="H11" s="491"/>
      <c r="I11" s="491"/>
      <c r="J11" s="491"/>
      <c r="K11" s="491"/>
      <c r="L11" s="491"/>
      <c r="M11" s="491"/>
      <c r="N11" s="491"/>
      <c r="O11" s="491"/>
      <c r="P11" s="491"/>
      <c r="Q11" s="491"/>
    </row>
    <row r="12" spans="1:21" x14ac:dyDescent="0.2">
      <c r="A12" s="491"/>
      <c r="B12" s="491"/>
      <c r="C12" s="491"/>
      <c r="D12" s="491"/>
      <c r="E12" s="491"/>
      <c r="F12" s="491"/>
      <c r="G12" s="491"/>
      <c r="H12" s="491"/>
      <c r="I12" s="491"/>
      <c r="J12" s="491"/>
      <c r="K12" s="491"/>
      <c r="L12" s="491"/>
      <c r="M12" s="491"/>
      <c r="N12" s="491"/>
      <c r="O12" s="491"/>
      <c r="P12" s="491"/>
      <c r="Q12" s="491"/>
    </row>
    <row r="13" spans="1:21" x14ac:dyDescent="0.2">
      <c r="A13" s="491"/>
      <c r="B13" s="491"/>
      <c r="C13" s="491"/>
      <c r="D13" s="491"/>
      <c r="E13" s="491"/>
      <c r="F13" s="491"/>
      <c r="G13" s="491"/>
      <c r="H13" s="491"/>
      <c r="I13" s="491"/>
      <c r="J13" s="491"/>
      <c r="K13" s="491"/>
      <c r="L13" s="491"/>
      <c r="M13" s="491"/>
      <c r="N13" s="491"/>
      <c r="O13" s="491"/>
      <c r="P13" s="491"/>
      <c r="Q13" s="491"/>
    </row>
    <row r="14" spans="1:21" ht="16.149999999999999" customHeight="1" x14ac:dyDescent="0.2">
      <c r="A14" s="491"/>
      <c r="B14" s="491"/>
      <c r="C14" s="491"/>
      <c r="D14" s="491"/>
      <c r="E14" s="491"/>
      <c r="F14" s="491"/>
      <c r="G14" s="491"/>
      <c r="H14" s="491"/>
      <c r="I14" s="491"/>
      <c r="J14" s="491"/>
      <c r="K14" s="491"/>
      <c r="L14" s="491"/>
      <c r="M14" s="491"/>
      <c r="N14" s="491"/>
      <c r="O14" s="491"/>
      <c r="P14" s="491"/>
      <c r="Q14" s="491"/>
    </row>
    <row r="15" spans="1:21" ht="14.25" x14ac:dyDescent="0.2">
      <c r="A15" s="8" t="s">
        <v>182</v>
      </c>
      <c r="B15" s="35"/>
      <c r="C15" s="17"/>
      <c r="D15" s="17"/>
      <c r="E15" s="17"/>
      <c r="F15" s="17"/>
      <c r="G15" s="17"/>
      <c r="H15" s="17"/>
      <c r="I15" s="17"/>
      <c r="J15" s="17"/>
      <c r="K15" s="17"/>
      <c r="L15" s="17"/>
      <c r="M15" s="17"/>
      <c r="N15" s="17"/>
      <c r="O15" s="17"/>
      <c r="P15" s="17"/>
      <c r="Q15" s="17"/>
    </row>
    <row r="16" spans="1:21" x14ac:dyDescent="0.2">
      <c r="A16" s="10"/>
      <c r="B16" s="35"/>
      <c r="C16" s="17"/>
      <c r="D16" s="17"/>
      <c r="E16" s="17"/>
      <c r="F16" s="17"/>
      <c r="G16" s="17"/>
      <c r="H16" s="17"/>
      <c r="I16" s="17"/>
      <c r="J16" s="17"/>
      <c r="K16" s="17"/>
      <c r="L16" s="17"/>
      <c r="M16" s="17"/>
      <c r="N16" s="17"/>
      <c r="O16" s="17"/>
      <c r="P16" s="17"/>
      <c r="Q16" s="17"/>
    </row>
    <row r="17" spans="1:21" x14ac:dyDescent="0.2">
      <c r="A17" s="10"/>
      <c r="B17" s="35"/>
      <c r="C17" s="17"/>
      <c r="D17" s="17"/>
      <c r="E17" s="17"/>
      <c r="F17" s="17"/>
      <c r="G17" s="17"/>
      <c r="H17" s="17"/>
      <c r="I17" s="17"/>
      <c r="J17" s="17"/>
      <c r="K17" s="17"/>
      <c r="L17" s="17"/>
      <c r="M17" s="17"/>
      <c r="N17" s="17"/>
      <c r="O17" s="17"/>
      <c r="P17" s="17"/>
      <c r="Q17" s="17"/>
      <c r="R17" s="17"/>
    </row>
    <row r="18" spans="1:21" x14ac:dyDescent="0.2">
      <c r="A18" s="73" t="s">
        <v>162</v>
      </c>
      <c r="B18" s="7"/>
      <c r="U18" s="48" t="s">
        <v>81</v>
      </c>
    </row>
    <row r="19" spans="1:21" x14ac:dyDescent="0.2">
      <c r="A19" s="73" t="s">
        <v>163</v>
      </c>
      <c r="U19" s="49" t="s">
        <v>244</v>
      </c>
    </row>
    <row r="20" spans="1:21" x14ac:dyDescent="0.2">
      <c r="U20" s="50" t="s">
        <v>243</v>
      </c>
    </row>
    <row r="23" spans="1:21" x14ac:dyDescent="0.2">
      <c r="A23" s="7" t="s">
        <v>40</v>
      </c>
    </row>
  </sheetData>
  <mergeCells count="1">
    <mergeCell ref="A11:Q14"/>
  </mergeCells>
  <phoneticPr fontId="44" type="noConversion"/>
  <hyperlinks>
    <hyperlink ref="A3" r:id="rId1" xr:uid="{00000000-0004-0000-2800-000000000000}"/>
    <hyperlink ref="R1" location="Index!A1" display="Return to contents" xr:uid="{00000000-0004-0000-2800-000001000000}"/>
    <hyperlink ref="A23" location="Index!A1" display="Back to index" xr:uid="{00000000-0004-0000-2800-000002000000}"/>
  </hyperlinks>
  <pageMargins left="0.7" right="0.7" top="0.75" bottom="0.75" header="0.3" footer="0.3"/>
  <pageSetup paperSize="9" scale="69" fitToHeight="0" orientation="landscape"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9">
    <pageSetUpPr fitToPage="1"/>
  </sheetPr>
  <dimension ref="A1:N30"/>
  <sheetViews>
    <sheetView workbookViewId="0">
      <selection activeCell="D7" sqref="D7"/>
    </sheetView>
  </sheetViews>
  <sheetFormatPr defaultColWidth="19" defaultRowHeight="12.75" x14ac:dyDescent="0.2"/>
  <cols>
    <col min="1" max="1" width="22.28515625" style="25" customWidth="1"/>
    <col min="2" max="5" width="20.7109375" style="25" customWidth="1"/>
    <col min="6" max="16384" width="19" style="25"/>
  </cols>
  <sheetData>
    <row r="1" spans="1:14" s="37" customFormat="1" ht="12.75" customHeight="1" x14ac:dyDescent="0.2">
      <c r="A1" s="61"/>
      <c r="B1" s="61"/>
      <c r="C1" s="61"/>
      <c r="E1" s="64" t="s">
        <v>123</v>
      </c>
    </row>
    <row r="2" spans="1:14" s="37" customFormat="1" ht="15.75" x14ac:dyDescent="0.25">
      <c r="A2" s="63" t="s">
        <v>94</v>
      </c>
      <c r="B2" s="61"/>
      <c r="C2" s="61"/>
      <c r="D2" s="61"/>
      <c r="E2" s="62"/>
    </row>
    <row r="3" spans="1:14" s="37" customFormat="1" ht="15" x14ac:dyDescent="0.2">
      <c r="A3" s="59" t="s">
        <v>95</v>
      </c>
      <c r="B3" s="61"/>
      <c r="C3" s="61"/>
      <c r="D3" s="61"/>
      <c r="E3" s="62"/>
    </row>
    <row r="4" spans="1:14" s="37" customFormat="1" ht="15" x14ac:dyDescent="0.2">
      <c r="A4" s="57"/>
      <c r="B4" s="61"/>
      <c r="C4" s="61"/>
      <c r="D4" s="61"/>
      <c r="E4" s="62"/>
    </row>
    <row r="5" spans="1:14" ht="15.75" x14ac:dyDescent="0.25">
      <c r="A5" s="128" t="s">
        <v>309</v>
      </c>
    </row>
    <row r="6" spans="1:14" x14ac:dyDescent="0.2">
      <c r="A6" s="28"/>
    </row>
    <row r="7" spans="1:14" x14ac:dyDescent="0.2">
      <c r="D7" s="158" t="s">
        <v>205</v>
      </c>
    </row>
    <row r="8" spans="1:14" ht="42.75" x14ac:dyDescent="0.2">
      <c r="A8" s="164"/>
      <c r="B8" s="165" t="s">
        <v>64</v>
      </c>
      <c r="C8" s="122" t="s">
        <v>185</v>
      </c>
      <c r="D8" s="205" t="s">
        <v>206</v>
      </c>
    </row>
    <row r="9" spans="1:14" ht="23.25" customHeight="1" x14ac:dyDescent="0.2">
      <c r="A9" s="163" t="s">
        <v>69</v>
      </c>
      <c r="B9" s="208">
        <v>4223</v>
      </c>
      <c r="C9" s="212">
        <v>2811829079</v>
      </c>
      <c r="D9" s="209">
        <v>73.707099089255152</v>
      </c>
      <c r="E9" s="30"/>
      <c r="F9" s="207"/>
    </row>
    <row r="10" spans="1:14" ht="14.25" x14ac:dyDescent="0.2">
      <c r="A10" s="163" t="s">
        <v>68</v>
      </c>
      <c r="B10" s="208">
        <v>3047</v>
      </c>
      <c r="C10" s="213">
        <v>536647654</v>
      </c>
      <c r="D10" s="209">
        <v>14.067263940332239</v>
      </c>
      <c r="E10" s="29"/>
      <c r="F10" s="207"/>
    </row>
    <row r="11" spans="1:14" ht="14.25" x14ac:dyDescent="0.2">
      <c r="A11" s="163" t="s">
        <v>67</v>
      </c>
      <c r="B11" s="208">
        <v>524</v>
      </c>
      <c r="C11" s="213">
        <v>268330559.5</v>
      </c>
      <c r="D11" s="209">
        <v>7.0338084506813559</v>
      </c>
      <c r="E11" s="29"/>
      <c r="F11" s="207"/>
    </row>
    <row r="12" spans="1:14" s="340" customFormat="1" ht="21.75" customHeight="1" x14ac:dyDescent="0.2">
      <c r="A12" s="425" t="s">
        <v>66</v>
      </c>
      <c r="B12" s="426">
        <v>143</v>
      </c>
      <c r="C12" s="427">
        <v>198061443</v>
      </c>
      <c r="D12" s="428">
        <v>5.1918285197312519</v>
      </c>
      <c r="E12" s="429"/>
      <c r="F12" s="430"/>
    </row>
    <row r="13" spans="1:14" ht="22.5" customHeight="1" x14ac:dyDescent="0.25">
      <c r="A13" s="162" t="s">
        <v>183</v>
      </c>
      <c r="B13" s="210">
        <f>(B9+B10+B11+B12)</f>
        <v>7937</v>
      </c>
      <c r="C13" s="214">
        <f>SUM(C9:C12)</f>
        <v>3814868735.5</v>
      </c>
      <c r="D13" s="211">
        <v>100</v>
      </c>
      <c r="E13" s="30"/>
      <c r="F13" s="207"/>
    </row>
    <row r="15" spans="1:14" ht="12.75" customHeight="1" x14ac:dyDescent="0.2">
      <c r="A15" s="490" t="s">
        <v>184</v>
      </c>
      <c r="B15" s="469"/>
      <c r="C15" s="469"/>
      <c r="D15" s="469"/>
      <c r="E15" s="469"/>
      <c r="F15" s="45"/>
      <c r="G15" s="45"/>
      <c r="H15" s="45"/>
      <c r="I15" s="45"/>
      <c r="J15" s="45"/>
      <c r="K15" s="45"/>
      <c r="L15" s="45"/>
      <c r="M15" s="45"/>
      <c r="N15" s="45"/>
    </row>
    <row r="16" spans="1:14" ht="12.75" customHeight="1" x14ac:dyDescent="0.2">
      <c r="A16" s="469"/>
      <c r="B16" s="469"/>
      <c r="C16" s="469"/>
      <c r="D16" s="469"/>
      <c r="E16" s="469"/>
      <c r="F16" s="45"/>
      <c r="G16" s="45"/>
      <c r="H16" s="45"/>
      <c r="I16" s="45"/>
      <c r="J16" s="45"/>
      <c r="K16" s="45"/>
      <c r="L16" s="45"/>
      <c r="M16" s="45"/>
      <c r="N16" s="45"/>
    </row>
    <row r="17" spans="1:14" ht="12.75" customHeight="1" x14ac:dyDescent="0.2">
      <c r="A17" s="469"/>
      <c r="B17" s="469"/>
      <c r="C17" s="469"/>
      <c r="D17" s="469"/>
      <c r="E17" s="469"/>
      <c r="F17" s="45"/>
      <c r="G17" s="45"/>
      <c r="H17" s="45"/>
      <c r="I17" s="45"/>
      <c r="J17" s="45"/>
      <c r="K17" s="45"/>
      <c r="L17" s="45"/>
      <c r="M17" s="45"/>
      <c r="N17" s="45"/>
    </row>
    <row r="18" spans="1:14" ht="12.75" customHeight="1" x14ac:dyDescent="0.2">
      <c r="A18" s="469"/>
      <c r="B18" s="469"/>
      <c r="C18" s="469"/>
      <c r="D18" s="469"/>
      <c r="E18" s="469"/>
      <c r="F18" s="45"/>
      <c r="G18" s="45"/>
      <c r="H18" s="45"/>
      <c r="I18" s="45"/>
      <c r="J18" s="45"/>
      <c r="K18" s="45"/>
      <c r="L18" s="45"/>
      <c r="M18" s="45"/>
      <c r="N18" s="45"/>
    </row>
    <row r="19" spans="1:14" x14ac:dyDescent="0.2">
      <c r="A19" s="469"/>
      <c r="B19" s="469"/>
      <c r="C19" s="469"/>
      <c r="D19" s="469"/>
      <c r="E19" s="469"/>
      <c r="F19" s="45"/>
      <c r="G19" s="45"/>
      <c r="H19" s="45"/>
      <c r="I19" s="45"/>
      <c r="J19" s="45"/>
      <c r="K19" s="45"/>
      <c r="L19" s="45"/>
      <c r="M19" s="45"/>
      <c r="N19" s="45"/>
    </row>
    <row r="20" spans="1:14" x14ac:dyDescent="0.2">
      <c r="A20" s="469"/>
      <c r="B20" s="469"/>
      <c r="C20" s="469"/>
      <c r="D20" s="469"/>
      <c r="E20" s="469"/>
      <c r="F20" s="45"/>
      <c r="G20" s="45"/>
      <c r="H20" s="45"/>
      <c r="I20" s="45"/>
      <c r="J20" s="45"/>
      <c r="K20" s="45"/>
      <c r="L20" s="45"/>
      <c r="M20" s="45"/>
      <c r="N20" s="45"/>
    </row>
    <row r="21" spans="1:14" x14ac:dyDescent="0.2">
      <c r="A21" s="3"/>
      <c r="B21" s="3"/>
      <c r="C21" s="3"/>
      <c r="D21" s="3"/>
      <c r="E21" s="3"/>
      <c r="F21" s="3"/>
      <c r="G21" s="3"/>
      <c r="H21" s="3"/>
      <c r="I21" s="3"/>
      <c r="J21" s="3"/>
      <c r="K21" s="3"/>
      <c r="L21" s="3"/>
      <c r="M21" s="3"/>
    </row>
    <row r="22" spans="1:14" x14ac:dyDescent="0.2">
      <c r="A22" s="73" t="s">
        <v>162</v>
      </c>
      <c r="B22" s="3"/>
      <c r="C22" s="3"/>
      <c r="D22" s="3"/>
      <c r="E22" s="48" t="s">
        <v>81</v>
      </c>
      <c r="F22" s="3"/>
      <c r="G22" s="3"/>
      <c r="H22" s="3"/>
      <c r="I22" s="3"/>
      <c r="J22" s="3"/>
      <c r="K22" s="3"/>
      <c r="L22" s="3"/>
      <c r="M22" s="3"/>
    </row>
    <row r="23" spans="1:14" x14ac:dyDescent="0.2">
      <c r="A23" s="73" t="s">
        <v>163</v>
      </c>
      <c r="B23" s="3"/>
      <c r="C23" s="3"/>
      <c r="D23" s="3"/>
      <c r="E23" s="49" t="s">
        <v>244</v>
      </c>
      <c r="F23" s="3"/>
      <c r="G23" s="3"/>
      <c r="H23" s="3"/>
      <c r="I23" s="3"/>
      <c r="J23" s="3"/>
      <c r="K23" s="3"/>
      <c r="L23" s="3"/>
      <c r="M23" s="3"/>
    </row>
    <row r="24" spans="1:14" x14ac:dyDescent="0.2">
      <c r="A24" s="3"/>
      <c r="E24" s="50" t="s">
        <v>243</v>
      </c>
    </row>
    <row r="25" spans="1:14" x14ac:dyDescent="0.2">
      <c r="A25" s="3"/>
    </row>
    <row r="26" spans="1:14" x14ac:dyDescent="0.2">
      <c r="A26" s="3"/>
    </row>
    <row r="27" spans="1:14" x14ac:dyDescent="0.2">
      <c r="A27" s="7" t="s">
        <v>40</v>
      </c>
    </row>
    <row r="30" spans="1:14" x14ac:dyDescent="0.2">
      <c r="B30" s="206"/>
      <c r="D30" s="206"/>
    </row>
  </sheetData>
  <mergeCells count="1">
    <mergeCell ref="A15:E20"/>
  </mergeCells>
  <conditionalFormatting sqref="C9">
    <cfRule type="expression" dxfId="2" priority="1" stopIfTrue="1">
      <formula>"&gt;""0"""</formula>
    </cfRule>
  </conditionalFormatting>
  <hyperlinks>
    <hyperlink ref="A3" r:id="rId1" xr:uid="{00000000-0004-0000-2900-000000000000}"/>
    <hyperlink ref="E1" location="Index!A1" display="Return to contents" xr:uid="{00000000-0004-0000-2900-000001000000}"/>
    <hyperlink ref="A27" location="Index!A1" display="Back to index" xr:uid="{00000000-0004-0000-2900-000002000000}"/>
  </hyperlinks>
  <pageMargins left="0.7" right="0.7" top="0.75" bottom="0.75" header="0.3" footer="0.3"/>
  <pageSetup paperSize="9" fitToHeight="0" orientation="landscape"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0">
    <pageSetUpPr fitToPage="1"/>
  </sheetPr>
  <dimension ref="A1:O50"/>
  <sheetViews>
    <sheetView workbookViewId="0">
      <selection activeCell="L12" sqref="L12"/>
    </sheetView>
  </sheetViews>
  <sheetFormatPr defaultColWidth="9.140625" defaultRowHeight="12.75" x14ac:dyDescent="0.2"/>
  <cols>
    <col min="1" max="1" width="21" style="3" customWidth="1"/>
    <col min="2" max="2" width="25.5703125" style="3" customWidth="1"/>
    <col min="3" max="7" width="9.7109375" style="3" customWidth="1"/>
    <col min="8" max="14" width="9.140625" style="3"/>
    <col min="15" max="15" width="5.140625" style="3" customWidth="1"/>
    <col min="16" max="16384" width="9.140625" style="3"/>
  </cols>
  <sheetData>
    <row r="1" spans="1:11" s="37" customFormat="1" ht="12.75" customHeight="1" x14ac:dyDescent="0.2">
      <c r="A1" s="61"/>
      <c r="B1" s="61"/>
      <c r="C1" s="61"/>
      <c r="E1" s="62"/>
      <c r="G1" s="64" t="s">
        <v>123</v>
      </c>
    </row>
    <row r="2" spans="1:11" s="37" customFormat="1" ht="15.75" x14ac:dyDescent="0.25">
      <c r="A2" s="63" t="s">
        <v>94</v>
      </c>
      <c r="B2" s="61"/>
      <c r="C2" s="61"/>
      <c r="D2" s="61"/>
      <c r="E2" s="62"/>
    </row>
    <row r="3" spans="1:11" s="37" customFormat="1" ht="15" x14ac:dyDescent="0.2">
      <c r="A3" s="59" t="s">
        <v>95</v>
      </c>
      <c r="B3" s="61"/>
      <c r="C3" s="61"/>
      <c r="D3" s="61"/>
      <c r="E3" s="62"/>
    </row>
    <row r="4" spans="1:11" s="37" customFormat="1" ht="15" x14ac:dyDescent="0.2">
      <c r="A4" s="57"/>
      <c r="B4" s="61"/>
      <c r="C4" s="61"/>
      <c r="D4" s="61"/>
      <c r="E4" s="62"/>
    </row>
    <row r="5" spans="1:11" ht="18.75" x14ac:dyDescent="0.2">
      <c r="A5" s="1" t="s">
        <v>304</v>
      </c>
    </row>
    <row r="6" spans="1:11" x14ac:dyDescent="0.2">
      <c r="D6" s="6"/>
      <c r="E6" s="6"/>
      <c r="F6" s="6"/>
      <c r="G6" s="80"/>
      <c r="H6" s="80"/>
      <c r="I6" s="80"/>
      <c r="J6" s="80" t="s">
        <v>38</v>
      </c>
    </row>
    <row r="7" spans="1:11" ht="14.25" x14ac:dyDescent="0.2">
      <c r="A7" s="75" t="s">
        <v>156</v>
      </c>
      <c r="B7" s="75" t="s">
        <v>72</v>
      </c>
      <c r="C7" s="76" t="s">
        <v>53</v>
      </c>
      <c r="D7" s="76" t="s">
        <v>54</v>
      </c>
      <c r="E7" s="76" t="s">
        <v>55</v>
      </c>
      <c r="F7" s="76" t="s">
        <v>70</v>
      </c>
      <c r="G7" s="76" t="s">
        <v>92</v>
      </c>
      <c r="H7" s="76" t="s">
        <v>223</v>
      </c>
      <c r="I7" s="76" t="s">
        <v>234</v>
      </c>
      <c r="J7" s="76" t="s">
        <v>242</v>
      </c>
    </row>
    <row r="8" spans="1:11" s="2" customFormat="1" ht="26.25" customHeight="1" x14ac:dyDescent="0.2">
      <c r="A8" s="61" t="s">
        <v>124</v>
      </c>
      <c r="B8" s="98" t="s">
        <v>0</v>
      </c>
      <c r="C8" s="148">
        <v>1</v>
      </c>
      <c r="D8" s="148">
        <v>1</v>
      </c>
      <c r="E8" s="148">
        <v>1</v>
      </c>
      <c r="F8" s="148">
        <v>0</v>
      </c>
      <c r="G8" s="148">
        <v>0</v>
      </c>
      <c r="H8" s="148">
        <v>0</v>
      </c>
      <c r="I8" s="148">
        <v>2</v>
      </c>
      <c r="J8" s="148">
        <v>4</v>
      </c>
    </row>
    <row r="9" spans="1:11" ht="14.25" x14ac:dyDescent="0.2">
      <c r="A9" s="61" t="s">
        <v>125</v>
      </c>
      <c r="B9" s="78" t="s">
        <v>1</v>
      </c>
      <c r="C9" s="89">
        <v>22</v>
      </c>
      <c r="D9" s="89">
        <v>27</v>
      </c>
      <c r="E9" s="89">
        <v>23</v>
      </c>
      <c r="F9" s="89">
        <v>27</v>
      </c>
      <c r="G9" s="89">
        <v>14</v>
      </c>
      <c r="H9" s="89">
        <v>21</v>
      </c>
      <c r="I9" s="89">
        <v>35</v>
      </c>
      <c r="J9" s="89">
        <v>27</v>
      </c>
    </row>
    <row r="10" spans="1:11" ht="14.25" x14ac:dyDescent="0.2">
      <c r="A10" s="61" t="s">
        <v>126</v>
      </c>
      <c r="B10" s="78" t="s">
        <v>2</v>
      </c>
      <c r="C10" s="89">
        <v>2</v>
      </c>
      <c r="D10" s="89">
        <v>3</v>
      </c>
      <c r="E10" s="89">
        <v>4</v>
      </c>
      <c r="F10" s="89">
        <v>0</v>
      </c>
      <c r="G10" s="89">
        <v>3</v>
      </c>
      <c r="H10" s="89">
        <v>3</v>
      </c>
      <c r="I10" s="89">
        <v>2</v>
      </c>
      <c r="J10" s="89">
        <v>4</v>
      </c>
    </row>
    <row r="11" spans="1:11" ht="14.25" x14ac:dyDescent="0.2">
      <c r="A11" s="61" t="s">
        <v>127</v>
      </c>
      <c r="B11" s="78" t="s">
        <v>3</v>
      </c>
      <c r="C11" s="89">
        <v>14</v>
      </c>
      <c r="D11" s="89">
        <v>21</v>
      </c>
      <c r="E11" s="89">
        <v>14</v>
      </c>
      <c r="F11" s="89">
        <v>11</v>
      </c>
      <c r="G11" s="89">
        <v>12</v>
      </c>
      <c r="H11" s="89">
        <v>14</v>
      </c>
      <c r="I11" s="89">
        <v>17</v>
      </c>
      <c r="J11" s="89">
        <v>6</v>
      </c>
    </row>
    <row r="12" spans="1:11" ht="14.25" x14ac:dyDescent="0.2">
      <c r="A12" s="61" t="s">
        <v>128</v>
      </c>
      <c r="B12" s="78" t="s">
        <v>73</v>
      </c>
      <c r="C12" s="89">
        <v>0</v>
      </c>
      <c r="D12" s="89">
        <v>0</v>
      </c>
      <c r="E12" s="89">
        <v>0</v>
      </c>
      <c r="F12" s="89">
        <v>0</v>
      </c>
      <c r="G12" s="89">
        <v>0</v>
      </c>
      <c r="H12" s="89">
        <v>0</v>
      </c>
      <c r="I12" s="89">
        <v>0</v>
      </c>
      <c r="J12" s="89">
        <v>1</v>
      </c>
    </row>
    <row r="13" spans="1:11" ht="14.25" x14ac:dyDescent="0.2">
      <c r="A13" s="61" t="s">
        <v>129</v>
      </c>
      <c r="B13" s="78" t="s">
        <v>4</v>
      </c>
      <c r="C13" s="89">
        <v>0</v>
      </c>
      <c r="D13" s="89">
        <v>1</v>
      </c>
      <c r="E13" s="89">
        <v>1</v>
      </c>
      <c r="F13" s="89">
        <v>2</v>
      </c>
      <c r="G13" s="89">
        <v>0</v>
      </c>
      <c r="H13" s="89">
        <v>0</v>
      </c>
      <c r="I13" s="89">
        <v>1</v>
      </c>
      <c r="J13" s="89">
        <v>0</v>
      </c>
      <c r="K13" s="414"/>
    </row>
    <row r="14" spans="1:11" ht="14.25" x14ac:dyDescent="0.2">
      <c r="A14" s="61" t="s">
        <v>130</v>
      </c>
      <c r="B14" s="78" t="s">
        <v>5</v>
      </c>
      <c r="C14" s="89">
        <v>18</v>
      </c>
      <c r="D14" s="89">
        <v>13</v>
      </c>
      <c r="E14" s="89">
        <v>23</v>
      </c>
      <c r="F14" s="89">
        <v>18</v>
      </c>
      <c r="G14" s="89">
        <v>19</v>
      </c>
      <c r="H14" s="89">
        <v>16</v>
      </c>
      <c r="I14" s="89">
        <v>22</v>
      </c>
      <c r="J14" s="89">
        <v>17</v>
      </c>
    </row>
    <row r="15" spans="1:11" ht="14.25" x14ac:dyDescent="0.2">
      <c r="A15" s="61" t="s">
        <v>131</v>
      </c>
      <c r="B15" s="78" t="s">
        <v>6</v>
      </c>
      <c r="C15" s="89">
        <v>0</v>
      </c>
      <c r="D15" s="89">
        <v>0</v>
      </c>
      <c r="E15" s="89">
        <v>0</v>
      </c>
      <c r="F15" s="89">
        <v>0</v>
      </c>
      <c r="G15" s="89">
        <v>0</v>
      </c>
      <c r="H15" s="89">
        <v>0</v>
      </c>
      <c r="I15" s="89">
        <v>0</v>
      </c>
      <c r="J15" s="89">
        <v>0</v>
      </c>
    </row>
    <row r="16" spans="1:11" ht="14.25" x14ac:dyDescent="0.2">
      <c r="A16" s="61" t="s">
        <v>132</v>
      </c>
      <c r="B16" s="78" t="s">
        <v>7</v>
      </c>
      <c r="C16" s="89">
        <v>1</v>
      </c>
      <c r="D16" s="89">
        <v>0</v>
      </c>
      <c r="E16" s="89">
        <v>3</v>
      </c>
      <c r="F16" s="89">
        <v>3</v>
      </c>
      <c r="G16" s="89">
        <v>8</v>
      </c>
      <c r="H16" s="89">
        <v>3</v>
      </c>
      <c r="I16" s="89">
        <v>5</v>
      </c>
      <c r="J16" s="89">
        <v>5</v>
      </c>
    </row>
    <row r="17" spans="1:10" ht="14.25" x14ac:dyDescent="0.2">
      <c r="A17" s="61" t="s">
        <v>133</v>
      </c>
      <c r="B17" s="78" t="s">
        <v>8</v>
      </c>
      <c r="C17" s="89">
        <v>0</v>
      </c>
      <c r="D17" s="89">
        <v>1</v>
      </c>
      <c r="E17" s="89">
        <v>0</v>
      </c>
      <c r="F17" s="89">
        <v>0</v>
      </c>
      <c r="G17" s="89">
        <v>0</v>
      </c>
      <c r="H17" s="89">
        <v>2</v>
      </c>
      <c r="I17" s="89">
        <v>1</v>
      </c>
      <c r="J17" s="89">
        <v>0</v>
      </c>
    </row>
    <row r="18" spans="1:10" ht="14.25" x14ac:dyDescent="0.2">
      <c r="A18" s="61" t="s">
        <v>134</v>
      </c>
      <c r="B18" s="78" t="s">
        <v>9</v>
      </c>
      <c r="C18" s="89">
        <v>1</v>
      </c>
      <c r="D18" s="89">
        <v>0</v>
      </c>
      <c r="E18" s="89">
        <v>0</v>
      </c>
      <c r="F18" s="89">
        <v>3</v>
      </c>
      <c r="G18" s="89">
        <v>5</v>
      </c>
      <c r="H18" s="89">
        <v>9</v>
      </c>
      <c r="I18" s="89">
        <v>5</v>
      </c>
      <c r="J18" s="89">
        <v>4</v>
      </c>
    </row>
    <row r="19" spans="1:10" ht="14.25" x14ac:dyDescent="0.2">
      <c r="A19" s="61" t="s">
        <v>135</v>
      </c>
      <c r="B19" s="78" t="s">
        <v>10</v>
      </c>
      <c r="C19" s="89">
        <v>0</v>
      </c>
      <c r="D19" s="89">
        <v>5</v>
      </c>
      <c r="E19" s="89">
        <v>0</v>
      </c>
      <c r="F19" s="89">
        <v>0</v>
      </c>
      <c r="G19" s="89">
        <v>0</v>
      </c>
      <c r="H19" s="89">
        <v>4</v>
      </c>
      <c r="I19" s="89">
        <v>3</v>
      </c>
      <c r="J19" s="89">
        <v>0</v>
      </c>
    </row>
    <row r="20" spans="1:10" ht="14.25" x14ac:dyDescent="0.2">
      <c r="A20" s="61" t="s">
        <v>136</v>
      </c>
      <c r="B20" s="78" t="s">
        <v>11</v>
      </c>
      <c r="C20" s="89">
        <v>2</v>
      </c>
      <c r="D20" s="89">
        <v>1</v>
      </c>
      <c r="E20" s="89">
        <v>0</v>
      </c>
      <c r="F20" s="89">
        <v>0</v>
      </c>
      <c r="G20" s="89">
        <v>1</v>
      </c>
      <c r="H20" s="89">
        <v>1</v>
      </c>
      <c r="I20" s="89">
        <v>1</v>
      </c>
      <c r="J20" s="89">
        <v>4</v>
      </c>
    </row>
    <row r="21" spans="1:10" ht="14.25" x14ac:dyDescent="0.2">
      <c r="A21" s="61" t="s">
        <v>137</v>
      </c>
      <c r="B21" s="78" t="s">
        <v>12</v>
      </c>
      <c r="C21" s="89">
        <v>3</v>
      </c>
      <c r="D21" s="89">
        <v>5</v>
      </c>
      <c r="E21" s="89">
        <v>6</v>
      </c>
      <c r="F21" s="89">
        <v>5</v>
      </c>
      <c r="G21" s="89">
        <v>3</v>
      </c>
      <c r="H21" s="89">
        <v>6</v>
      </c>
      <c r="I21" s="89">
        <v>10</v>
      </c>
      <c r="J21" s="89">
        <v>5</v>
      </c>
    </row>
    <row r="22" spans="1:10" ht="14.25" x14ac:dyDescent="0.2">
      <c r="A22" s="61" t="s">
        <v>138</v>
      </c>
      <c r="B22" s="78" t="s">
        <v>13</v>
      </c>
      <c r="C22" s="89">
        <v>0</v>
      </c>
      <c r="D22" s="89">
        <v>0</v>
      </c>
      <c r="E22" s="89">
        <v>0</v>
      </c>
      <c r="F22" s="89">
        <v>0</v>
      </c>
      <c r="G22" s="89">
        <v>0</v>
      </c>
      <c r="H22" s="89">
        <v>0</v>
      </c>
      <c r="I22" s="89">
        <v>0</v>
      </c>
      <c r="J22" s="89">
        <v>0</v>
      </c>
    </row>
    <row r="23" spans="1:10" ht="14.25" x14ac:dyDescent="0.2">
      <c r="A23" s="61" t="s">
        <v>139</v>
      </c>
      <c r="B23" s="78" t="s">
        <v>14</v>
      </c>
      <c r="C23" s="89">
        <v>18</v>
      </c>
      <c r="D23" s="89">
        <v>24</v>
      </c>
      <c r="E23" s="89">
        <v>23</v>
      </c>
      <c r="F23" s="89">
        <v>30</v>
      </c>
      <c r="G23" s="89">
        <v>19</v>
      </c>
      <c r="H23" s="89">
        <v>23</v>
      </c>
      <c r="I23" s="89">
        <v>27</v>
      </c>
      <c r="J23" s="89">
        <v>22</v>
      </c>
    </row>
    <row r="24" spans="1:10" ht="14.25" x14ac:dyDescent="0.2">
      <c r="A24" s="61" t="s">
        <v>140</v>
      </c>
      <c r="B24" s="78" t="s">
        <v>15</v>
      </c>
      <c r="C24" s="89">
        <v>0</v>
      </c>
      <c r="D24" s="89">
        <v>0</v>
      </c>
      <c r="E24" s="89">
        <v>0</v>
      </c>
      <c r="F24" s="89">
        <v>0</v>
      </c>
      <c r="G24" s="89">
        <v>0</v>
      </c>
      <c r="H24" s="89">
        <v>1</v>
      </c>
      <c r="I24" s="89">
        <v>0</v>
      </c>
      <c r="J24" s="89">
        <v>0</v>
      </c>
    </row>
    <row r="25" spans="1:10" ht="14.25" x14ac:dyDescent="0.2">
      <c r="A25" s="61" t="s">
        <v>141</v>
      </c>
      <c r="B25" s="78" t="s">
        <v>16</v>
      </c>
      <c r="C25" s="89">
        <v>1</v>
      </c>
      <c r="D25" s="89">
        <v>1</v>
      </c>
      <c r="E25" s="89">
        <v>1</v>
      </c>
      <c r="F25" s="89">
        <v>0</v>
      </c>
      <c r="G25" s="89">
        <v>0</v>
      </c>
      <c r="H25" s="89">
        <v>2</v>
      </c>
      <c r="I25" s="89">
        <v>0</v>
      </c>
      <c r="J25" s="89">
        <v>0</v>
      </c>
    </row>
    <row r="26" spans="1:10" ht="14.25" x14ac:dyDescent="0.2">
      <c r="A26" s="61" t="s">
        <v>142</v>
      </c>
      <c r="B26" s="78" t="s">
        <v>17</v>
      </c>
      <c r="C26" s="89">
        <v>1</v>
      </c>
      <c r="D26" s="89">
        <v>5</v>
      </c>
      <c r="E26" s="89">
        <v>5</v>
      </c>
      <c r="F26" s="89">
        <v>3</v>
      </c>
      <c r="G26" s="89">
        <v>1</v>
      </c>
      <c r="H26" s="89">
        <v>5</v>
      </c>
      <c r="I26" s="89">
        <v>8</v>
      </c>
      <c r="J26" s="89">
        <v>3</v>
      </c>
    </row>
    <row r="27" spans="1:10" ht="14.25" x14ac:dyDescent="0.2">
      <c r="A27" s="61" t="s">
        <v>143</v>
      </c>
      <c r="B27" s="78" t="s">
        <v>30</v>
      </c>
      <c r="C27" s="89">
        <v>0</v>
      </c>
      <c r="D27" s="89">
        <v>0</v>
      </c>
      <c r="E27" s="89">
        <v>0</v>
      </c>
      <c r="F27" s="89">
        <v>0</v>
      </c>
      <c r="G27" s="89">
        <v>0</v>
      </c>
      <c r="H27" s="89">
        <v>0</v>
      </c>
      <c r="I27" s="89">
        <v>0</v>
      </c>
      <c r="J27" s="89">
        <v>0</v>
      </c>
    </row>
    <row r="28" spans="1:10" ht="14.25" x14ac:dyDescent="0.2">
      <c r="A28" s="61" t="s">
        <v>144</v>
      </c>
      <c r="B28" s="78" t="s">
        <v>18</v>
      </c>
      <c r="C28" s="89">
        <v>0</v>
      </c>
      <c r="D28" s="89">
        <v>1</v>
      </c>
      <c r="E28" s="89">
        <v>1</v>
      </c>
      <c r="F28" s="89">
        <v>1</v>
      </c>
      <c r="G28" s="89">
        <v>2</v>
      </c>
      <c r="H28" s="89">
        <v>2</v>
      </c>
      <c r="I28" s="89">
        <v>0</v>
      </c>
      <c r="J28" s="89">
        <v>0</v>
      </c>
    </row>
    <row r="29" spans="1:10" ht="14.25" x14ac:dyDescent="0.2">
      <c r="A29" s="61" t="s">
        <v>145</v>
      </c>
      <c r="B29" s="78" t="s">
        <v>19</v>
      </c>
      <c r="C29" s="89">
        <v>0</v>
      </c>
      <c r="D29" s="89">
        <v>0</v>
      </c>
      <c r="E29" s="89">
        <v>0</v>
      </c>
      <c r="F29" s="89">
        <v>3</v>
      </c>
      <c r="G29" s="89">
        <v>0</v>
      </c>
      <c r="H29" s="89">
        <v>4</v>
      </c>
      <c r="I29" s="89">
        <v>2</v>
      </c>
      <c r="J29" s="89">
        <v>0</v>
      </c>
    </row>
    <row r="30" spans="1:10" ht="14.25" x14ac:dyDescent="0.2">
      <c r="A30" s="61" t="s">
        <v>146</v>
      </c>
      <c r="B30" s="78" t="s">
        <v>20</v>
      </c>
      <c r="C30" s="89">
        <v>0</v>
      </c>
      <c r="D30" s="89">
        <v>0</v>
      </c>
      <c r="E30" s="89">
        <v>0</v>
      </c>
      <c r="F30" s="89">
        <v>0</v>
      </c>
      <c r="G30" s="89">
        <v>0</v>
      </c>
      <c r="H30" s="89">
        <v>0</v>
      </c>
      <c r="I30" s="89">
        <v>0</v>
      </c>
      <c r="J30" s="89">
        <v>0</v>
      </c>
    </row>
    <row r="31" spans="1:10" ht="14.25" x14ac:dyDescent="0.2">
      <c r="A31" s="61" t="s">
        <v>147</v>
      </c>
      <c r="B31" s="78" t="s">
        <v>21</v>
      </c>
      <c r="C31" s="89">
        <v>11</v>
      </c>
      <c r="D31" s="89">
        <v>12</v>
      </c>
      <c r="E31" s="89">
        <v>8</v>
      </c>
      <c r="F31" s="89">
        <v>10</v>
      </c>
      <c r="G31" s="89">
        <v>11</v>
      </c>
      <c r="H31" s="89">
        <v>19</v>
      </c>
      <c r="I31" s="89">
        <v>12</v>
      </c>
      <c r="J31" s="89">
        <v>7</v>
      </c>
    </row>
    <row r="32" spans="1:10" ht="14.25" x14ac:dyDescent="0.2">
      <c r="A32" s="61" t="s">
        <v>148</v>
      </c>
      <c r="B32" s="78" t="s">
        <v>22</v>
      </c>
      <c r="C32" s="89">
        <v>0</v>
      </c>
      <c r="D32" s="89">
        <v>0</v>
      </c>
      <c r="E32" s="89">
        <v>0</v>
      </c>
      <c r="F32" s="89">
        <v>0</v>
      </c>
      <c r="G32" s="89">
        <v>0</v>
      </c>
      <c r="H32" s="89">
        <v>0</v>
      </c>
      <c r="I32" s="89">
        <v>1</v>
      </c>
      <c r="J32" s="89">
        <v>1</v>
      </c>
    </row>
    <row r="33" spans="1:15" ht="14.25" x14ac:dyDescent="0.2">
      <c r="A33" s="61" t="s">
        <v>149</v>
      </c>
      <c r="B33" s="78" t="s">
        <v>23</v>
      </c>
      <c r="C33" s="89">
        <v>15</v>
      </c>
      <c r="D33" s="89">
        <v>18</v>
      </c>
      <c r="E33" s="89">
        <v>18</v>
      </c>
      <c r="F33" s="89">
        <v>12</v>
      </c>
      <c r="G33" s="89">
        <v>6</v>
      </c>
      <c r="H33" s="89">
        <v>14</v>
      </c>
      <c r="I33" s="89">
        <v>16</v>
      </c>
      <c r="J33" s="89">
        <v>12</v>
      </c>
    </row>
    <row r="34" spans="1:15" ht="14.25" x14ac:dyDescent="0.2">
      <c r="A34" s="61" t="s">
        <v>150</v>
      </c>
      <c r="B34" s="78" t="s">
        <v>24</v>
      </c>
      <c r="C34" s="89">
        <v>0</v>
      </c>
      <c r="D34" s="89">
        <v>0</v>
      </c>
      <c r="E34" s="89">
        <v>0</v>
      </c>
      <c r="F34" s="89">
        <v>0</v>
      </c>
      <c r="G34" s="89">
        <v>0</v>
      </c>
      <c r="H34" s="89">
        <v>0</v>
      </c>
      <c r="I34" s="89">
        <v>0</v>
      </c>
      <c r="J34" s="89">
        <v>0</v>
      </c>
    </row>
    <row r="35" spans="1:15" ht="14.25" x14ac:dyDescent="0.2">
      <c r="A35" s="61" t="s">
        <v>151</v>
      </c>
      <c r="B35" s="78" t="s">
        <v>25</v>
      </c>
      <c r="C35" s="89">
        <v>7</v>
      </c>
      <c r="D35" s="89">
        <v>5</v>
      </c>
      <c r="E35" s="89">
        <v>6</v>
      </c>
      <c r="F35" s="89">
        <v>4</v>
      </c>
      <c r="G35" s="89">
        <v>13</v>
      </c>
      <c r="H35" s="89">
        <v>4</v>
      </c>
      <c r="I35" s="89">
        <v>8</v>
      </c>
      <c r="J35" s="89">
        <v>3</v>
      </c>
    </row>
    <row r="36" spans="1:15" ht="14.25" x14ac:dyDescent="0.2">
      <c r="A36" s="61" t="s">
        <v>152</v>
      </c>
      <c r="B36" s="78" t="s">
        <v>26</v>
      </c>
      <c r="C36" s="89">
        <v>0</v>
      </c>
      <c r="D36" s="89">
        <v>2</v>
      </c>
      <c r="E36" s="89">
        <v>3</v>
      </c>
      <c r="F36" s="89">
        <v>4</v>
      </c>
      <c r="G36" s="89">
        <v>5</v>
      </c>
      <c r="H36" s="89">
        <v>13</v>
      </c>
      <c r="I36" s="89">
        <v>7</v>
      </c>
      <c r="J36" s="89">
        <v>2</v>
      </c>
    </row>
    <row r="37" spans="1:15" ht="14.25" x14ac:dyDescent="0.2">
      <c r="A37" s="61" t="s">
        <v>153</v>
      </c>
      <c r="B37" s="78" t="s">
        <v>27</v>
      </c>
      <c r="C37" s="89">
        <v>5</v>
      </c>
      <c r="D37" s="89">
        <v>8</v>
      </c>
      <c r="E37" s="89">
        <v>13</v>
      </c>
      <c r="F37" s="89">
        <v>2</v>
      </c>
      <c r="G37" s="89">
        <v>9</v>
      </c>
      <c r="H37" s="89">
        <v>2</v>
      </c>
      <c r="I37" s="89">
        <v>8</v>
      </c>
      <c r="J37" s="89">
        <v>7</v>
      </c>
    </row>
    <row r="38" spans="1:15" ht="14.25" x14ac:dyDescent="0.2">
      <c r="A38" s="61" t="s">
        <v>154</v>
      </c>
      <c r="B38" s="78" t="s">
        <v>28</v>
      </c>
      <c r="C38" s="89">
        <v>1</v>
      </c>
      <c r="D38" s="89">
        <v>0</v>
      </c>
      <c r="E38" s="89">
        <v>0</v>
      </c>
      <c r="F38" s="89">
        <v>0</v>
      </c>
      <c r="G38" s="89">
        <v>1</v>
      </c>
      <c r="H38" s="89">
        <v>0</v>
      </c>
      <c r="I38" s="89">
        <v>4</v>
      </c>
      <c r="J38" s="89">
        <v>2</v>
      </c>
    </row>
    <row r="39" spans="1:15" ht="30" customHeight="1" x14ac:dyDescent="0.2">
      <c r="A39" s="289" t="s">
        <v>155</v>
      </c>
      <c r="B39" s="78" t="s">
        <v>29</v>
      </c>
      <c r="C39" s="89">
        <v>0</v>
      </c>
      <c r="D39" s="89">
        <v>3</v>
      </c>
      <c r="E39" s="89">
        <v>0</v>
      </c>
      <c r="F39" s="89">
        <v>1</v>
      </c>
      <c r="G39" s="89">
        <v>2</v>
      </c>
      <c r="H39" s="89">
        <v>8</v>
      </c>
      <c r="I39" s="89">
        <v>2</v>
      </c>
      <c r="J39" s="89">
        <v>7</v>
      </c>
    </row>
    <row r="40" spans="1:15" ht="15" x14ac:dyDescent="0.2">
      <c r="A40" s="79" t="s">
        <v>157</v>
      </c>
      <c r="B40" s="79" t="s">
        <v>36</v>
      </c>
      <c r="C40" s="92">
        <v>123</v>
      </c>
      <c r="D40" s="92">
        <v>157</v>
      </c>
      <c r="E40" s="92">
        <v>153</v>
      </c>
      <c r="F40" s="92">
        <v>139</v>
      </c>
      <c r="G40" s="92">
        <v>134</v>
      </c>
      <c r="H40" s="92">
        <v>176</v>
      </c>
      <c r="I40" s="92">
        <v>199</v>
      </c>
      <c r="J40" s="92">
        <v>143</v>
      </c>
      <c r="K40" s="218"/>
    </row>
    <row r="42" spans="1:15" ht="13.15" customHeight="1" x14ac:dyDescent="0.2">
      <c r="A42" s="492" t="s">
        <v>186</v>
      </c>
      <c r="B42" s="492"/>
      <c r="C42" s="492"/>
      <c r="D42" s="492"/>
      <c r="E42" s="492"/>
      <c r="F42" s="492"/>
      <c r="G42" s="492"/>
      <c r="H42" s="492"/>
      <c r="I42" s="492"/>
      <c r="J42" s="492"/>
      <c r="K42" s="45"/>
      <c r="L42" s="45"/>
      <c r="M42" s="45"/>
      <c r="N42" s="45"/>
      <c r="O42" s="45"/>
    </row>
    <row r="43" spans="1:15" ht="33" customHeight="1" x14ac:dyDescent="0.2">
      <c r="A43" s="492"/>
      <c r="B43" s="492"/>
      <c r="C43" s="492"/>
      <c r="D43" s="492"/>
      <c r="E43" s="492"/>
      <c r="F43" s="492"/>
      <c r="G43" s="492"/>
      <c r="H43" s="492"/>
      <c r="I43" s="492"/>
      <c r="J43" s="492"/>
      <c r="K43" s="45"/>
      <c r="L43" s="45"/>
      <c r="M43" s="45"/>
      <c r="N43" s="45"/>
      <c r="O43" s="45"/>
    </row>
    <row r="45" spans="1:15" x14ac:dyDescent="0.2">
      <c r="A45" s="73" t="s">
        <v>162</v>
      </c>
      <c r="B45" s="73"/>
      <c r="J45" s="48" t="s">
        <v>81</v>
      </c>
    </row>
    <row r="46" spans="1:15" x14ac:dyDescent="0.2">
      <c r="A46" s="73" t="s">
        <v>163</v>
      </c>
      <c r="B46" s="73"/>
      <c r="J46" s="49" t="s">
        <v>244</v>
      </c>
    </row>
    <row r="47" spans="1:15" x14ac:dyDescent="0.2">
      <c r="J47" s="50" t="s">
        <v>243</v>
      </c>
    </row>
    <row r="50" spans="1:1" x14ac:dyDescent="0.2">
      <c r="A50" s="7" t="s">
        <v>40</v>
      </c>
    </row>
  </sheetData>
  <mergeCells count="1">
    <mergeCell ref="A42:J43"/>
  </mergeCells>
  <phoneticPr fontId="44" type="noConversion"/>
  <conditionalFormatting sqref="K13">
    <cfRule type="cellIs" dxfId="1" priority="1" stopIfTrue="1" operator="lessThan">
      <formula>0</formula>
    </cfRule>
    <cfRule type="cellIs" dxfId="0" priority="2" stopIfTrue="1" operator="greaterThan">
      <formula>0</formula>
    </cfRule>
  </conditionalFormatting>
  <hyperlinks>
    <hyperlink ref="A3" r:id="rId1" xr:uid="{00000000-0004-0000-2A00-000000000000}"/>
    <hyperlink ref="G1" location="Index!A1" display="Return to contents" xr:uid="{00000000-0004-0000-2A00-000001000000}"/>
    <hyperlink ref="A50" location="Index!A1" display="Back to index" xr:uid="{00000000-0004-0000-2A00-000002000000}"/>
  </hyperlinks>
  <pageMargins left="0.7" right="0.7" top="0.75" bottom="0.75" header="0.3" footer="0.3"/>
  <pageSetup paperSize="9" fitToHeight="0" orientation="landscape"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1">
    <pageSetUpPr fitToPage="1"/>
  </sheetPr>
  <dimension ref="A1:O57"/>
  <sheetViews>
    <sheetView workbookViewId="0">
      <selection activeCell="A2" sqref="A2"/>
    </sheetView>
  </sheetViews>
  <sheetFormatPr defaultColWidth="9.140625" defaultRowHeight="12.75" x14ac:dyDescent="0.2"/>
  <cols>
    <col min="1" max="1" width="21" style="3" customWidth="1"/>
    <col min="2" max="2" width="24.7109375" style="3" customWidth="1"/>
    <col min="3" max="7" width="9.5703125" style="3" customWidth="1"/>
    <col min="8" max="8" width="9.28515625" style="3" bestFit="1" customWidth="1"/>
    <col min="9" max="9" width="9.28515625" style="3" customWidth="1"/>
    <col min="10" max="10" width="9.5703125" style="3" bestFit="1" customWidth="1"/>
    <col min="11" max="11" width="9.28515625" style="3" bestFit="1" customWidth="1"/>
    <col min="12" max="16384" width="9.140625" style="3"/>
  </cols>
  <sheetData>
    <row r="1" spans="1:10" s="37" customFormat="1" ht="12.75" customHeight="1" x14ac:dyDescent="0.2">
      <c r="A1" s="61"/>
      <c r="B1" s="61"/>
      <c r="C1" s="61"/>
      <c r="E1" s="62"/>
      <c r="G1" s="64" t="s">
        <v>123</v>
      </c>
    </row>
    <row r="2" spans="1:10" s="37" customFormat="1" ht="15.75" x14ac:dyDescent="0.25">
      <c r="A2" s="63" t="s">
        <v>94</v>
      </c>
      <c r="B2" s="61"/>
      <c r="C2" s="61"/>
      <c r="D2" s="61"/>
      <c r="E2" s="62"/>
    </row>
    <row r="3" spans="1:10" s="37" customFormat="1" ht="15" x14ac:dyDescent="0.2">
      <c r="A3" s="59" t="s">
        <v>95</v>
      </c>
      <c r="B3" s="61"/>
      <c r="C3" s="61"/>
      <c r="D3" s="61"/>
      <c r="E3" s="62"/>
    </row>
    <row r="4" spans="1:10" s="37" customFormat="1" ht="15" x14ac:dyDescent="0.2">
      <c r="A4" s="57"/>
      <c r="B4" s="61"/>
      <c r="C4" s="61"/>
      <c r="D4" s="61"/>
      <c r="E4" s="62"/>
    </row>
    <row r="5" spans="1:10" ht="18.75" x14ac:dyDescent="0.2">
      <c r="A5" s="1" t="s">
        <v>303</v>
      </c>
    </row>
    <row r="6" spans="1:10" x14ac:dyDescent="0.2">
      <c r="D6" s="6"/>
      <c r="E6" s="6"/>
      <c r="F6" s="6"/>
      <c r="G6" s="80"/>
      <c r="H6" s="80"/>
      <c r="I6" s="80"/>
      <c r="J6" s="80" t="s">
        <v>39</v>
      </c>
    </row>
    <row r="7" spans="1:10" ht="14.25" x14ac:dyDescent="0.2">
      <c r="A7" s="75" t="s">
        <v>156</v>
      </c>
      <c r="B7" s="75" t="s">
        <v>72</v>
      </c>
      <c r="C7" s="76" t="s">
        <v>53</v>
      </c>
      <c r="D7" s="76" t="s">
        <v>54</v>
      </c>
      <c r="E7" s="76" t="s">
        <v>55</v>
      </c>
      <c r="F7" s="76" t="s">
        <v>70</v>
      </c>
      <c r="G7" s="76" t="s">
        <v>92</v>
      </c>
      <c r="H7" s="76" t="s">
        <v>223</v>
      </c>
      <c r="I7" s="76" t="s">
        <v>234</v>
      </c>
      <c r="J7" s="76" t="s">
        <v>242</v>
      </c>
    </row>
    <row r="8" spans="1:10" s="2" customFormat="1" ht="25.5" customHeight="1" x14ac:dyDescent="0.2">
      <c r="A8" s="61" t="s">
        <v>124</v>
      </c>
      <c r="B8" s="98" t="s">
        <v>0</v>
      </c>
      <c r="C8" s="166">
        <v>17600</v>
      </c>
      <c r="D8" s="166">
        <v>310000</v>
      </c>
      <c r="E8" s="166">
        <v>10000</v>
      </c>
      <c r="F8" s="166">
        <v>0</v>
      </c>
      <c r="G8" s="330">
        <v>0</v>
      </c>
      <c r="H8" s="330">
        <v>0</v>
      </c>
      <c r="I8" s="330">
        <v>79500</v>
      </c>
      <c r="J8" s="330">
        <v>919370</v>
      </c>
    </row>
    <row r="9" spans="1:10" ht="14.25" x14ac:dyDescent="0.2">
      <c r="A9" s="61" t="s">
        <v>125</v>
      </c>
      <c r="B9" s="78" t="s">
        <v>1</v>
      </c>
      <c r="C9" s="166">
        <v>13515278</v>
      </c>
      <c r="D9" s="166">
        <v>8804300</v>
      </c>
      <c r="E9" s="166">
        <v>4087535</v>
      </c>
      <c r="F9" s="166">
        <v>4558501</v>
      </c>
      <c r="G9" s="83">
        <v>3590747</v>
      </c>
      <c r="H9" s="83">
        <v>16723677</v>
      </c>
      <c r="I9" s="83">
        <v>13101991</v>
      </c>
      <c r="J9" s="83">
        <v>12625784</v>
      </c>
    </row>
    <row r="10" spans="1:10" ht="14.25" x14ac:dyDescent="0.2">
      <c r="A10" s="61" t="s">
        <v>126</v>
      </c>
      <c r="B10" s="78" t="s">
        <v>2</v>
      </c>
      <c r="C10" s="166">
        <v>40000</v>
      </c>
      <c r="D10" s="166">
        <v>1699450</v>
      </c>
      <c r="E10" s="166">
        <v>902000</v>
      </c>
      <c r="F10" s="166">
        <v>0</v>
      </c>
      <c r="G10" s="83">
        <v>484000</v>
      </c>
      <c r="H10" s="83">
        <v>7313000</v>
      </c>
      <c r="I10" s="83">
        <v>283500</v>
      </c>
      <c r="J10" s="83">
        <v>19515450</v>
      </c>
    </row>
    <row r="11" spans="1:10" ht="14.25" x14ac:dyDescent="0.2">
      <c r="A11" s="61" t="s">
        <v>127</v>
      </c>
      <c r="B11" s="78" t="s">
        <v>3</v>
      </c>
      <c r="C11" s="166">
        <v>11639100</v>
      </c>
      <c r="D11" s="166">
        <v>29822381</v>
      </c>
      <c r="E11" s="166">
        <v>10311677</v>
      </c>
      <c r="F11" s="166">
        <v>25801000</v>
      </c>
      <c r="G11" s="83">
        <v>11852251</v>
      </c>
      <c r="H11" s="83">
        <v>25522222</v>
      </c>
      <c r="I11" s="83">
        <v>29381944</v>
      </c>
      <c r="J11" s="83">
        <v>8350000</v>
      </c>
    </row>
    <row r="12" spans="1:10" ht="14.25" x14ac:dyDescent="0.2">
      <c r="A12" s="61" t="s">
        <v>128</v>
      </c>
      <c r="B12" s="78" t="s">
        <v>73</v>
      </c>
      <c r="C12" s="166">
        <v>0</v>
      </c>
      <c r="D12" s="166">
        <v>0</v>
      </c>
      <c r="E12" s="166">
        <v>0</v>
      </c>
      <c r="F12" s="166">
        <v>0</v>
      </c>
      <c r="G12" s="83">
        <v>0</v>
      </c>
      <c r="H12" s="83">
        <v>0</v>
      </c>
      <c r="I12" s="83">
        <v>0</v>
      </c>
      <c r="J12" s="83">
        <v>27000</v>
      </c>
    </row>
    <row r="13" spans="1:10" ht="14.25" x14ac:dyDescent="0.2">
      <c r="A13" s="61" t="s">
        <v>129</v>
      </c>
      <c r="B13" s="78" t="s">
        <v>4</v>
      </c>
      <c r="C13" s="166">
        <v>0</v>
      </c>
      <c r="D13" s="166">
        <v>12000</v>
      </c>
      <c r="E13" s="166">
        <v>376000</v>
      </c>
      <c r="F13" s="166">
        <v>493000</v>
      </c>
      <c r="G13" s="83">
        <v>0</v>
      </c>
      <c r="H13" s="83">
        <v>0</v>
      </c>
      <c r="I13" s="83">
        <v>504000</v>
      </c>
      <c r="J13" s="83">
        <v>0</v>
      </c>
    </row>
    <row r="14" spans="1:10" ht="14.25" x14ac:dyDescent="0.2">
      <c r="A14" s="61" t="s">
        <v>130</v>
      </c>
      <c r="B14" s="78" t="s">
        <v>5</v>
      </c>
      <c r="C14" s="166">
        <v>16637685</v>
      </c>
      <c r="D14" s="166">
        <v>9401760</v>
      </c>
      <c r="E14" s="166">
        <v>18007295</v>
      </c>
      <c r="F14" s="166">
        <v>16986662</v>
      </c>
      <c r="G14" s="83">
        <v>12878102</v>
      </c>
      <c r="H14" s="83">
        <v>15520582</v>
      </c>
      <c r="I14" s="83">
        <v>25978688</v>
      </c>
      <c r="J14" s="83">
        <v>78366551</v>
      </c>
    </row>
    <row r="15" spans="1:10" ht="14.25" x14ac:dyDescent="0.2">
      <c r="A15" s="61" t="s">
        <v>131</v>
      </c>
      <c r="B15" s="78" t="s">
        <v>6</v>
      </c>
      <c r="C15" s="166">
        <v>0</v>
      </c>
      <c r="D15" s="166">
        <v>0</v>
      </c>
      <c r="E15" s="166">
        <v>0</v>
      </c>
      <c r="F15" s="166">
        <v>0</v>
      </c>
      <c r="G15" s="166">
        <v>0</v>
      </c>
      <c r="H15" s="166">
        <v>0</v>
      </c>
      <c r="I15" s="166">
        <v>0</v>
      </c>
      <c r="J15" s="166">
        <v>0</v>
      </c>
    </row>
    <row r="16" spans="1:10" ht="14.25" x14ac:dyDescent="0.2">
      <c r="A16" s="61" t="s">
        <v>132</v>
      </c>
      <c r="B16" s="78" t="s">
        <v>7</v>
      </c>
      <c r="C16" s="166">
        <v>90000</v>
      </c>
      <c r="D16" s="166">
        <v>0</v>
      </c>
      <c r="E16" s="166">
        <v>767500</v>
      </c>
      <c r="F16" s="166">
        <v>719500</v>
      </c>
      <c r="G16" s="83">
        <v>3884137</v>
      </c>
      <c r="H16" s="83">
        <v>1194885</v>
      </c>
      <c r="I16" s="83">
        <v>1112058</v>
      </c>
      <c r="J16" s="83">
        <v>939000</v>
      </c>
    </row>
    <row r="17" spans="1:10" ht="14.25" x14ac:dyDescent="0.2">
      <c r="A17" s="61" t="s">
        <v>133</v>
      </c>
      <c r="B17" s="78" t="s">
        <v>8</v>
      </c>
      <c r="C17" s="166">
        <v>0</v>
      </c>
      <c r="D17" s="166">
        <v>2351000</v>
      </c>
      <c r="E17" s="166">
        <v>0</v>
      </c>
      <c r="F17" s="166">
        <v>0</v>
      </c>
      <c r="G17" s="83">
        <v>0</v>
      </c>
      <c r="H17" s="83">
        <v>475000</v>
      </c>
      <c r="I17" s="83">
        <v>50000</v>
      </c>
      <c r="J17" s="83">
        <v>0</v>
      </c>
    </row>
    <row r="18" spans="1:10" ht="14.25" x14ac:dyDescent="0.2">
      <c r="A18" s="61" t="s">
        <v>134</v>
      </c>
      <c r="B18" s="78" t="s">
        <v>9</v>
      </c>
      <c r="C18" s="166">
        <v>130000</v>
      </c>
      <c r="D18" s="166">
        <v>0</v>
      </c>
      <c r="E18" s="166">
        <v>0</v>
      </c>
      <c r="F18" s="166">
        <v>662000</v>
      </c>
      <c r="G18" s="83">
        <v>231000</v>
      </c>
      <c r="H18" s="83">
        <v>715000</v>
      </c>
      <c r="I18" s="83">
        <v>318500</v>
      </c>
      <c r="J18" s="83">
        <v>397500</v>
      </c>
    </row>
    <row r="19" spans="1:10" ht="14.25" x14ac:dyDescent="0.2">
      <c r="A19" s="61" t="s">
        <v>135</v>
      </c>
      <c r="B19" s="78" t="s">
        <v>10</v>
      </c>
      <c r="C19" s="166">
        <v>0</v>
      </c>
      <c r="D19" s="166">
        <v>116500</v>
      </c>
      <c r="E19" s="166">
        <v>0</v>
      </c>
      <c r="F19" s="166">
        <v>0</v>
      </c>
      <c r="G19" s="83">
        <v>0</v>
      </c>
      <c r="H19" s="83">
        <v>78500</v>
      </c>
      <c r="I19" s="83">
        <v>1200951</v>
      </c>
      <c r="J19" s="83">
        <v>0</v>
      </c>
    </row>
    <row r="20" spans="1:10" ht="14.25" x14ac:dyDescent="0.2">
      <c r="A20" s="61" t="s">
        <v>136</v>
      </c>
      <c r="B20" s="78" t="s">
        <v>11</v>
      </c>
      <c r="C20" s="166">
        <v>645000</v>
      </c>
      <c r="D20" s="166">
        <v>595000</v>
      </c>
      <c r="E20" s="166">
        <v>0</v>
      </c>
      <c r="F20" s="166">
        <v>0</v>
      </c>
      <c r="G20" s="83">
        <v>35000</v>
      </c>
      <c r="H20" s="83">
        <v>978000</v>
      </c>
      <c r="I20" s="83">
        <v>295000</v>
      </c>
      <c r="J20" s="83">
        <v>641500</v>
      </c>
    </row>
    <row r="21" spans="1:10" ht="14.25" x14ac:dyDescent="0.2">
      <c r="A21" s="61" t="s">
        <v>137</v>
      </c>
      <c r="B21" s="78" t="s">
        <v>12</v>
      </c>
      <c r="C21" s="166">
        <v>214600</v>
      </c>
      <c r="D21" s="166">
        <v>228500</v>
      </c>
      <c r="E21" s="166">
        <v>156700</v>
      </c>
      <c r="F21" s="166">
        <v>520097</v>
      </c>
      <c r="G21" s="83">
        <v>134000</v>
      </c>
      <c r="H21" s="83">
        <v>517208</v>
      </c>
      <c r="I21" s="83">
        <v>749500</v>
      </c>
      <c r="J21" s="83">
        <v>379100</v>
      </c>
    </row>
    <row r="22" spans="1:10" ht="14.25" x14ac:dyDescent="0.2">
      <c r="A22" s="61" t="s">
        <v>138</v>
      </c>
      <c r="B22" s="78" t="s">
        <v>13</v>
      </c>
      <c r="C22" s="166">
        <v>0</v>
      </c>
      <c r="D22" s="166">
        <v>0</v>
      </c>
      <c r="E22" s="166">
        <v>0</v>
      </c>
      <c r="F22" s="166">
        <v>0</v>
      </c>
      <c r="G22" s="166">
        <v>0</v>
      </c>
      <c r="H22" s="166">
        <v>0</v>
      </c>
      <c r="I22" s="166">
        <v>0</v>
      </c>
      <c r="J22" s="166">
        <v>0</v>
      </c>
    </row>
    <row r="23" spans="1:10" ht="14.25" x14ac:dyDescent="0.2">
      <c r="A23" s="61" t="s">
        <v>139</v>
      </c>
      <c r="B23" s="78" t="s">
        <v>14</v>
      </c>
      <c r="C23" s="166">
        <v>10558527</v>
      </c>
      <c r="D23" s="166">
        <v>5585759</v>
      </c>
      <c r="E23" s="166">
        <v>7170210</v>
      </c>
      <c r="F23" s="166">
        <v>16104283</v>
      </c>
      <c r="G23" s="83">
        <v>14886702</v>
      </c>
      <c r="H23" s="83">
        <v>21995951</v>
      </c>
      <c r="I23" s="83">
        <v>13236370</v>
      </c>
      <c r="J23" s="83">
        <v>9079484</v>
      </c>
    </row>
    <row r="24" spans="1:10" ht="14.25" x14ac:dyDescent="0.2">
      <c r="A24" s="61" t="s">
        <v>140</v>
      </c>
      <c r="B24" s="78" t="s">
        <v>15</v>
      </c>
      <c r="C24" s="166">
        <v>0</v>
      </c>
      <c r="D24" s="166">
        <v>0</v>
      </c>
      <c r="E24" s="166">
        <v>0</v>
      </c>
      <c r="F24" s="166">
        <v>0</v>
      </c>
      <c r="G24" s="83">
        <v>0</v>
      </c>
      <c r="H24" s="83">
        <v>75000</v>
      </c>
      <c r="I24" s="83">
        <v>0</v>
      </c>
      <c r="J24" s="83">
        <v>0</v>
      </c>
    </row>
    <row r="25" spans="1:10" ht="14.25" x14ac:dyDescent="0.2">
      <c r="A25" s="61" t="s">
        <v>141</v>
      </c>
      <c r="B25" s="78" t="s">
        <v>16</v>
      </c>
      <c r="C25" s="166">
        <v>10000</v>
      </c>
      <c r="D25" s="166">
        <v>390000</v>
      </c>
      <c r="E25" s="166">
        <v>300000</v>
      </c>
      <c r="F25" s="166">
        <v>0</v>
      </c>
      <c r="G25" s="83">
        <v>0</v>
      </c>
      <c r="H25" s="83">
        <v>15805</v>
      </c>
      <c r="I25" s="83">
        <v>0</v>
      </c>
      <c r="J25" s="83">
        <v>0</v>
      </c>
    </row>
    <row r="26" spans="1:10" ht="14.25" x14ac:dyDescent="0.2">
      <c r="A26" s="61" t="s">
        <v>142</v>
      </c>
      <c r="B26" s="78" t="s">
        <v>17</v>
      </c>
      <c r="C26" s="166">
        <v>485000</v>
      </c>
      <c r="D26" s="166">
        <v>1561000</v>
      </c>
      <c r="E26" s="166">
        <v>1303873</v>
      </c>
      <c r="F26" s="166">
        <v>105000</v>
      </c>
      <c r="G26" s="83">
        <v>625000</v>
      </c>
      <c r="H26" s="83">
        <v>3034061</v>
      </c>
      <c r="I26" s="83">
        <v>825927</v>
      </c>
      <c r="J26" s="83">
        <v>580500</v>
      </c>
    </row>
    <row r="27" spans="1:10" ht="14.25" x14ac:dyDescent="0.2">
      <c r="A27" s="61" t="s">
        <v>143</v>
      </c>
      <c r="B27" s="78" t="s">
        <v>30</v>
      </c>
      <c r="C27" s="166">
        <v>0</v>
      </c>
      <c r="D27" s="166">
        <v>0</v>
      </c>
      <c r="E27" s="166">
        <v>0</v>
      </c>
      <c r="F27" s="166">
        <v>0</v>
      </c>
      <c r="G27" s="166">
        <v>0</v>
      </c>
      <c r="H27" s="166">
        <v>0</v>
      </c>
      <c r="I27" s="166">
        <v>0</v>
      </c>
      <c r="J27" s="166">
        <v>0</v>
      </c>
    </row>
    <row r="28" spans="1:10" ht="14.25" x14ac:dyDescent="0.2">
      <c r="A28" s="61" t="s">
        <v>144</v>
      </c>
      <c r="B28" s="78" t="s">
        <v>18</v>
      </c>
      <c r="C28" s="166">
        <v>0</v>
      </c>
      <c r="D28" s="166">
        <v>380000</v>
      </c>
      <c r="E28" s="166">
        <v>16000</v>
      </c>
      <c r="F28" s="166">
        <v>210000</v>
      </c>
      <c r="G28" s="83">
        <v>841000</v>
      </c>
      <c r="H28" s="83">
        <v>470000</v>
      </c>
      <c r="I28" s="83">
        <v>0</v>
      </c>
      <c r="J28" s="83">
        <v>0</v>
      </c>
    </row>
    <row r="29" spans="1:10" ht="14.25" x14ac:dyDescent="0.2">
      <c r="A29" s="61" t="s">
        <v>145</v>
      </c>
      <c r="B29" s="78" t="s">
        <v>19</v>
      </c>
      <c r="C29" s="166">
        <v>0</v>
      </c>
      <c r="D29" s="166">
        <v>0</v>
      </c>
      <c r="E29" s="166">
        <v>0</v>
      </c>
      <c r="F29" s="166">
        <v>566934</v>
      </c>
      <c r="G29" s="83">
        <v>0</v>
      </c>
      <c r="H29" s="83">
        <v>2496302</v>
      </c>
      <c r="I29" s="83">
        <v>859272</v>
      </c>
      <c r="J29" s="83">
        <v>0</v>
      </c>
    </row>
    <row r="30" spans="1:10" ht="14.25" x14ac:dyDescent="0.2">
      <c r="A30" s="61" t="s">
        <v>146</v>
      </c>
      <c r="B30" s="78" t="s">
        <v>20</v>
      </c>
      <c r="C30" s="166">
        <v>0</v>
      </c>
      <c r="D30" s="166">
        <v>0</v>
      </c>
      <c r="E30" s="166">
        <v>0</v>
      </c>
      <c r="F30" s="166">
        <v>0</v>
      </c>
      <c r="G30" s="166">
        <v>0</v>
      </c>
      <c r="H30" s="166">
        <v>0</v>
      </c>
      <c r="I30" s="166">
        <v>0</v>
      </c>
      <c r="J30" s="166">
        <v>0</v>
      </c>
    </row>
    <row r="31" spans="1:10" ht="14.25" x14ac:dyDescent="0.2">
      <c r="A31" s="61" t="s">
        <v>147</v>
      </c>
      <c r="B31" s="78" t="s">
        <v>21</v>
      </c>
      <c r="C31" s="166">
        <v>11675250</v>
      </c>
      <c r="D31" s="166">
        <v>12347000</v>
      </c>
      <c r="E31" s="166">
        <v>14833000</v>
      </c>
      <c r="F31" s="166">
        <v>5097000</v>
      </c>
      <c r="G31" s="83">
        <v>6983500</v>
      </c>
      <c r="H31" s="83">
        <v>41541000</v>
      </c>
      <c r="I31" s="83">
        <v>14096915</v>
      </c>
      <c r="J31" s="83">
        <v>17767679</v>
      </c>
    </row>
    <row r="32" spans="1:10" ht="14.25" x14ac:dyDescent="0.2">
      <c r="A32" s="61" t="s">
        <v>148</v>
      </c>
      <c r="B32" s="78" t="s">
        <v>22</v>
      </c>
      <c r="C32" s="166">
        <v>0</v>
      </c>
      <c r="D32" s="166">
        <v>0</v>
      </c>
      <c r="E32" s="166">
        <v>0</v>
      </c>
      <c r="F32" s="166">
        <v>0</v>
      </c>
      <c r="G32" s="83">
        <v>0</v>
      </c>
      <c r="H32" s="83">
        <v>0</v>
      </c>
      <c r="I32" s="83">
        <v>48500</v>
      </c>
      <c r="J32" s="83">
        <v>572000</v>
      </c>
    </row>
    <row r="33" spans="1:15" ht="14.25" x14ac:dyDescent="0.2">
      <c r="A33" s="61" t="s">
        <v>149</v>
      </c>
      <c r="B33" s="78" t="s">
        <v>23</v>
      </c>
      <c r="C33" s="166">
        <v>19380601</v>
      </c>
      <c r="D33" s="166">
        <v>12103363</v>
      </c>
      <c r="E33" s="166">
        <v>10665625</v>
      </c>
      <c r="F33" s="166">
        <v>3592460</v>
      </c>
      <c r="G33" s="83">
        <v>5881399</v>
      </c>
      <c r="H33" s="83">
        <v>24236220</v>
      </c>
      <c r="I33" s="83">
        <v>46409840</v>
      </c>
      <c r="J33" s="83">
        <v>35184450</v>
      </c>
    </row>
    <row r="34" spans="1:15" ht="14.25" x14ac:dyDescent="0.2">
      <c r="A34" s="61" t="s">
        <v>150</v>
      </c>
      <c r="B34" s="78" t="s">
        <v>24</v>
      </c>
      <c r="C34" s="166">
        <v>0</v>
      </c>
      <c r="D34" s="166">
        <v>0</v>
      </c>
      <c r="E34" s="166">
        <v>0</v>
      </c>
      <c r="F34" s="166">
        <v>0</v>
      </c>
      <c r="G34" s="166">
        <v>0</v>
      </c>
      <c r="H34" s="166">
        <v>0</v>
      </c>
      <c r="I34" s="166">
        <v>0</v>
      </c>
      <c r="J34" s="166">
        <v>0</v>
      </c>
    </row>
    <row r="35" spans="1:15" ht="14.25" x14ac:dyDescent="0.2">
      <c r="A35" s="61" t="s">
        <v>151</v>
      </c>
      <c r="B35" s="78" t="s">
        <v>25</v>
      </c>
      <c r="C35" s="166">
        <v>3968001</v>
      </c>
      <c r="D35" s="166">
        <v>2815250</v>
      </c>
      <c r="E35" s="166">
        <v>3236000</v>
      </c>
      <c r="F35" s="166">
        <v>4825000</v>
      </c>
      <c r="G35" s="83">
        <v>3681600</v>
      </c>
      <c r="H35" s="83">
        <v>4925000</v>
      </c>
      <c r="I35" s="83">
        <v>7072272</v>
      </c>
      <c r="J35" s="83">
        <v>215000</v>
      </c>
    </row>
    <row r="36" spans="1:15" ht="14.25" x14ac:dyDescent="0.2">
      <c r="A36" s="61" t="s">
        <v>152</v>
      </c>
      <c r="B36" s="78" t="s">
        <v>26</v>
      </c>
      <c r="C36" s="166">
        <v>0</v>
      </c>
      <c r="D36" s="166">
        <v>68000</v>
      </c>
      <c r="E36" s="166">
        <v>386912</v>
      </c>
      <c r="F36" s="166">
        <v>1065361</v>
      </c>
      <c r="G36" s="83">
        <v>16143000</v>
      </c>
      <c r="H36" s="83">
        <v>15657853</v>
      </c>
      <c r="I36" s="83">
        <v>12365000</v>
      </c>
      <c r="J36" s="83">
        <v>103200</v>
      </c>
    </row>
    <row r="37" spans="1:15" ht="14.25" x14ac:dyDescent="0.2">
      <c r="A37" s="61" t="s">
        <v>153</v>
      </c>
      <c r="B37" s="78" t="s">
        <v>27</v>
      </c>
      <c r="C37" s="166">
        <v>286000</v>
      </c>
      <c r="D37" s="166">
        <v>3946945</v>
      </c>
      <c r="E37" s="166">
        <v>22586955</v>
      </c>
      <c r="F37" s="166">
        <v>351000</v>
      </c>
      <c r="G37" s="83">
        <v>12885500</v>
      </c>
      <c r="H37" s="83">
        <v>1160000</v>
      </c>
      <c r="I37" s="83">
        <v>10169639</v>
      </c>
      <c r="J37" s="83">
        <v>12077375</v>
      </c>
    </row>
    <row r="38" spans="1:15" ht="14.25" x14ac:dyDescent="0.2">
      <c r="A38" s="61" t="s">
        <v>154</v>
      </c>
      <c r="B38" s="78" t="s">
        <v>28</v>
      </c>
      <c r="C38" s="166">
        <v>41982</v>
      </c>
      <c r="D38" s="166">
        <v>0</v>
      </c>
      <c r="E38" s="166">
        <v>0</v>
      </c>
      <c r="F38" s="166">
        <v>0</v>
      </c>
      <c r="G38" s="83">
        <v>39000</v>
      </c>
      <c r="H38" s="83">
        <v>0</v>
      </c>
      <c r="I38" s="83">
        <v>182000</v>
      </c>
      <c r="J38" s="83">
        <v>108000</v>
      </c>
    </row>
    <row r="39" spans="1:15" ht="26.25" customHeight="1" x14ac:dyDescent="0.2">
      <c r="A39" s="289" t="s">
        <v>155</v>
      </c>
      <c r="B39" s="78" t="s">
        <v>29</v>
      </c>
      <c r="C39" s="431">
        <v>0</v>
      </c>
      <c r="D39" s="431">
        <v>82000</v>
      </c>
      <c r="E39" s="431">
        <v>0</v>
      </c>
      <c r="F39" s="431">
        <v>29000</v>
      </c>
      <c r="G39" s="331">
        <v>64000</v>
      </c>
      <c r="H39" s="331">
        <v>911000</v>
      </c>
      <c r="I39" s="331">
        <v>2214250</v>
      </c>
      <c r="J39" s="331">
        <v>212500</v>
      </c>
    </row>
    <row r="40" spans="1:15" ht="15" x14ac:dyDescent="0.2">
      <c r="A40" s="79" t="s">
        <v>157</v>
      </c>
      <c r="B40" s="79" t="s">
        <v>36</v>
      </c>
      <c r="C40" s="84">
        <v>89334624</v>
      </c>
      <c r="D40" s="84">
        <v>92620208</v>
      </c>
      <c r="E40" s="84">
        <v>95117282</v>
      </c>
      <c r="F40" s="84">
        <v>81686798</v>
      </c>
      <c r="G40" s="84">
        <v>95119938</v>
      </c>
      <c r="H40" s="84">
        <v>185556266</v>
      </c>
      <c r="I40" s="84">
        <v>180535617</v>
      </c>
      <c r="J40" s="84">
        <v>198061443</v>
      </c>
    </row>
    <row r="41" spans="1:15" x14ac:dyDescent="0.2">
      <c r="A41" s="13"/>
      <c r="B41" s="46"/>
      <c r="C41" s="46"/>
      <c r="D41" s="46"/>
      <c r="E41" s="46"/>
    </row>
    <row r="42" spans="1:15" ht="12.75" customHeight="1" x14ac:dyDescent="0.2">
      <c r="A42" s="492" t="s">
        <v>186</v>
      </c>
      <c r="B42" s="492"/>
      <c r="C42" s="492"/>
      <c r="D42" s="492"/>
      <c r="E42" s="492"/>
      <c r="F42" s="492"/>
      <c r="G42" s="492"/>
      <c r="H42" s="492"/>
      <c r="I42" s="492"/>
      <c r="J42" s="492"/>
      <c r="K42" s="45"/>
      <c r="L42" s="45"/>
      <c r="M42" s="45"/>
      <c r="N42" s="45"/>
      <c r="O42" s="45"/>
    </row>
    <row r="43" spans="1:15" ht="30.75" customHeight="1" x14ac:dyDescent="0.2">
      <c r="A43" s="492"/>
      <c r="B43" s="492"/>
      <c r="C43" s="492"/>
      <c r="D43" s="492"/>
      <c r="E43" s="492"/>
      <c r="F43" s="492"/>
      <c r="G43" s="492"/>
      <c r="H43" s="492"/>
      <c r="I43" s="492"/>
      <c r="J43" s="492"/>
      <c r="K43" s="45"/>
      <c r="L43" s="45"/>
      <c r="M43" s="45"/>
      <c r="N43" s="45"/>
      <c r="O43" s="45"/>
    </row>
    <row r="44" spans="1:15" x14ac:dyDescent="0.2">
      <c r="A44" s="45"/>
      <c r="B44" s="45"/>
      <c r="C44" s="45"/>
      <c r="D44" s="45"/>
      <c r="E44" s="45"/>
      <c r="F44" s="45"/>
      <c r="G44" s="45"/>
      <c r="H44" s="45"/>
      <c r="I44" s="45"/>
      <c r="J44" s="45"/>
      <c r="K44" s="45"/>
      <c r="L44" s="45"/>
      <c r="M44" s="45"/>
      <c r="N44" s="45"/>
      <c r="O44" s="45"/>
    </row>
    <row r="46" spans="1:15" x14ac:dyDescent="0.2">
      <c r="A46" s="73" t="s">
        <v>162</v>
      </c>
      <c r="B46" s="73"/>
      <c r="J46" s="48" t="s">
        <v>81</v>
      </c>
    </row>
    <row r="47" spans="1:15" x14ac:dyDescent="0.2">
      <c r="A47" s="73" t="s">
        <v>163</v>
      </c>
      <c r="B47" s="73"/>
      <c r="J47" s="49" t="s">
        <v>244</v>
      </c>
    </row>
    <row r="48" spans="1:15" x14ac:dyDescent="0.2">
      <c r="J48" s="50" t="s">
        <v>243</v>
      </c>
    </row>
    <row r="51" spans="1:7" x14ac:dyDescent="0.2">
      <c r="A51" s="7" t="s">
        <v>40</v>
      </c>
    </row>
    <row r="54" spans="1:7" x14ac:dyDescent="0.2">
      <c r="C54" s="102"/>
      <c r="D54" s="102"/>
      <c r="E54" s="102"/>
      <c r="F54" s="102"/>
      <c r="G54" s="102"/>
    </row>
    <row r="57" spans="1:7" x14ac:dyDescent="0.2">
      <c r="D57" s="19"/>
    </row>
  </sheetData>
  <mergeCells count="1">
    <mergeCell ref="A42:J43"/>
  </mergeCells>
  <phoneticPr fontId="44" type="noConversion"/>
  <hyperlinks>
    <hyperlink ref="A3" r:id="rId1" xr:uid="{00000000-0004-0000-2B00-000000000000}"/>
    <hyperlink ref="G1" location="Index!A1" display="Return to contents" xr:uid="{00000000-0004-0000-2B00-000001000000}"/>
    <hyperlink ref="A51" location="Index!A1" display="Back to index" xr:uid="{00000000-0004-0000-2B00-000002000000}"/>
  </hyperlinks>
  <pageMargins left="0.7" right="0.7" top="0.75" bottom="0.75" header="0.3" footer="0.3"/>
  <pageSetup paperSize="9" fitToHeight="0" orientation="landscape"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2">
    <pageSetUpPr fitToPage="1"/>
  </sheetPr>
  <dimension ref="A1:O52"/>
  <sheetViews>
    <sheetView workbookViewId="0">
      <selection activeCell="A2" sqref="A2"/>
    </sheetView>
  </sheetViews>
  <sheetFormatPr defaultColWidth="9.140625" defaultRowHeight="12.75" x14ac:dyDescent="0.2"/>
  <cols>
    <col min="1" max="1" width="21" style="3" customWidth="1"/>
    <col min="2" max="2" width="27.140625" style="3" bestFit="1" customWidth="1"/>
    <col min="3" max="7" width="9.7109375" style="3" customWidth="1"/>
    <col min="8" max="16384" width="9.140625" style="3"/>
  </cols>
  <sheetData>
    <row r="1" spans="1:10" s="37" customFormat="1" ht="12.75" customHeight="1" x14ac:dyDescent="0.2">
      <c r="A1" s="61"/>
      <c r="B1" s="61"/>
      <c r="C1" s="61"/>
      <c r="E1" s="62"/>
      <c r="G1" s="64" t="s">
        <v>123</v>
      </c>
    </row>
    <row r="2" spans="1:10" s="37" customFormat="1" ht="15.75" x14ac:dyDescent="0.25">
      <c r="A2" s="63" t="s">
        <v>94</v>
      </c>
      <c r="B2" s="61"/>
      <c r="C2" s="61"/>
      <c r="D2" s="61"/>
      <c r="E2" s="62"/>
    </row>
    <row r="3" spans="1:10" s="37" customFormat="1" ht="15" x14ac:dyDescent="0.2">
      <c r="A3" s="59" t="s">
        <v>95</v>
      </c>
      <c r="B3" s="61"/>
      <c r="C3" s="61"/>
      <c r="D3" s="61"/>
      <c r="E3" s="62"/>
    </row>
    <row r="4" spans="1:10" s="37" customFormat="1" ht="15" x14ac:dyDescent="0.2">
      <c r="A4" s="57"/>
      <c r="B4" s="61"/>
      <c r="C4" s="61"/>
      <c r="D4" s="61"/>
      <c r="E4" s="62"/>
    </row>
    <row r="5" spans="1:10" ht="18.75" x14ac:dyDescent="0.2">
      <c r="A5" s="1" t="s">
        <v>299</v>
      </c>
    </row>
    <row r="6" spans="1:10" x14ac:dyDescent="0.2">
      <c r="D6" s="6"/>
      <c r="E6" s="6"/>
      <c r="F6" s="6"/>
      <c r="G6" s="80"/>
      <c r="H6" s="80"/>
      <c r="I6" s="80"/>
      <c r="J6" s="80" t="s">
        <v>39</v>
      </c>
    </row>
    <row r="7" spans="1:10" ht="14.25" x14ac:dyDescent="0.2">
      <c r="A7" s="75" t="s">
        <v>156</v>
      </c>
      <c r="B7" s="75" t="s">
        <v>72</v>
      </c>
      <c r="C7" s="76" t="s">
        <v>53</v>
      </c>
      <c r="D7" s="76" t="s">
        <v>54</v>
      </c>
      <c r="E7" s="76" t="s">
        <v>55</v>
      </c>
      <c r="F7" s="76" t="s">
        <v>70</v>
      </c>
      <c r="G7" s="76" t="s">
        <v>92</v>
      </c>
      <c r="H7" s="76" t="s">
        <v>223</v>
      </c>
      <c r="I7" s="76" t="s">
        <v>234</v>
      </c>
      <c r="J7" s="76" t="s">
        <v>242</v>
      </c>
    </row>
    <row r="8" spans="1:10" s="2" customFormat="1" ht="25.5" customHeight="1" x14ac:dyDescent="0.2">
      <c r="A8" s="61" t="s">
        <v>124</v>
      </c>
      <c r="B8" s="98" t="s">
        <v>0</v>
      </c>
      <c r="C8" s="166">
        <v>543456</v>
      </c>
      <c r="D8" s="166">
        <v>3643250</v>
      </c>
      <c r="E8" s="166">
        <v>10000</v>
      </c>
      <c r="F8" s="166">
        <v>401000</v>
      </c>
      <c r="G8" s="330">
        <v>385000</v>
      </c>
      <c r="H8" s="330">
        <v>510000</v>
      </c>
      <c r="I8" s="330">
        <v>10000</v>
      </c>
      <c r="J8" s="330">
        <v>779556</v>
      </c>
    </row>
    <row r="9" spans="1:10" ht="14.25" x14ac:dyDescent="0.2">
      <c r="A9" s="61" t="s">
        <v>125</v>
      </c>
      <c r="B9" s="78" t="s">
        <v>1</v>
      </c>
      <c r="C9" s="166">
        <v>48037273</v>
      </c>
      <c r="D9" s="166">
        <v>56563526</v>
      </c>
      <c r="E9" s="166">
        <v>45691453</v>
      </c>
      <c r="F9" s="166">
        <v>57371393</v>
      </c>
      <c r="G9" s="83">
        <v>39755877</v>
      </c>
      <c r="H9" s="83">
        <v>42016987</v>
      </c>
      <c r="I9" s="83">
        <v>47778493</v>
      </c>
      <c r="J9" s="83">
        <v>48587171.5</v>
      </c>
    </row>
    <row r="10" spans="1:10" ht="14.25" x14ac:dyDescent="0.2">
      <c r="A10" s="61" t="s">
        <v>126</v>
      </c>
      <c r="B10" s="78" t="s">
        <v>2</v>
      </c>
      <c r="C10" s="166">
        <v>24711728</v>
      </c>
      <c r="D10" s="166">
        <v>35892652</v>
      </c>
      <c r="E10" s="166">
        <v>31591827</v>
      </c>
      <c r="F10" s="166">
        <v>24426962</v>
      </c>
      <c r="G10" s="83">
        <v>20040755</v>
      </c>
      <c r="H10" s="83">
        <v>14423000</v>
      </c>
      <c r="I10" s="83">
        <v>33583303</v>
      </c>
      <c r="J10" s="83">
        <v>20781688</v>
      </c>
    </row>
    <row r="11" spans="1:10" ht="14.25" x14ac:dyDescent="0.2">
      <c r="A11" s="61" t="s">
        <v>127</v>
      </c>
      <c r="B11" s="78" t="s">
        <v>3</v>
      </c>
      <c r="C11" s="166">
        <v>6071702</v>
      </c>
      <c r="D11" s="166">
        <v>16218682</v>
      </c>
      <c r="E11" s="166">
        <v>6042333</v>
      </c>
      <c r="F11" s="166">
        <v>8975867</v>
      </c>
      <c r="G11" s="83">
        <v>5297107</v>
      </c>
      <c r="H11" s="83">
        <v>2232875</v>
      </c>
      <c r="I11" s="83">
        <v>9729485</v>
      </c>
      <c r="J11" s="83">
        <v>5438001</v>
      </c>
    </row>
    <row r="12" spans="1:10" ht="14.25" x14ac:dyDescent="0.2">
      <c r="A12" s="61" t="s">
        <v>128</v>
      </c>
      <c r="B12" s="78" t="s">
        <v>73</v>
      </c>
      <c r="C12" s="166">
        <v>14282000</v>
      </c>
      <c r="D12" s="166">
        <v>0</v>
      </c>
      <c r="E12" s="166">
        <v>140000</v>
      </c>
      <c r="F12" s="166">
        <v>0</v>
      </c>
      <c r="G12" s="83">
        <v>0</v>
      </c>
      <c r="H12" s="83">
        <v>0</v>
      </c>
      <c r="I12" s="83">
        <v>561000</v>
      </c>
      <c r="J12" s="83">
        <v>10220000</v>
      </c>
    </row>
    <row r="13" spans="1:10" ht="14.25" x14ac:dyDescent="0.2">
      <c r="A13" s="61" t="s">
        <v>129</v>
      </c>
      <c r="B13" s="78" t="s">
        <v>4</v>
      </c>
      <c r="C13" s="166">
        <v>0</v>
      </c>
      <c r="D13" s="166">
        <v>36700</v>
      </c>
      <c r="E13" s="166">
        <v>1100000</v>
      </c>
      <c r="F13" s="166">
        <v>2015000</v>
      </c>
      <c r="G13" s="83">
        <v>774300</v>
      </c>
      <c r="H13" s="83">
        <v>160000</v>
      </c>
      <c r="I13" s="83">
        <v>0</v>
      </c>
      <c r="J13" s="83">
        <v>2474000</v>
      </c>
    </row>
    <row r="14" spans="1:10" ht="14.25" x14ac:dyDescent="0.2">
      <c r="A14" s="61" t="s">
        <v>130</v>
      </c>
      <c r="B14" s="78" t="s">
        <v>5</v>
      </c>
      <c r="C14" s="166">
        <v>30552871</v>
      </c>
      <c r="D14" s="166">
        <v>23554418</v>
      </c>
      <c r="E14" s="166">
        <v>34664018</v>
      </c>
      <c r="F14" s="166">
        <v>40640770</v>
      </c>
      <c r="G14" s="83">
        <v>24833159</v>
      </c>
      <c r="H14" s="83">
        <v>29227814</v>
      </c>
      <c r="I14" s="83">
        <v>48081199</v>
      </c>
      <c r="J14" s="83">
        <v>34817083</v>
      </c>
    </row>
    <row r="15" spans="1:10" ht="14.25" x14ac:dyDescent="0.2">
      <c r="A15" s="61" t="s">
        <v>131</v>
      </c>
      <c r="B15" s="78" t="s">
        <v>6</v>
      </c>
      <c r="C15" s="166">
        <v>0</v>
      </c>
      <c r="D15" s="166">
        <v>3800000</v>
      </c>
      <c r="E15" s="166">
        <v>13500</v>
      </c>
      <c r="F15" s="166">
        <v>0</v>
      </c>
      <c r="G15" s="83">
        <v>5000</v>
      </c>
      <c r="H15" s="83">
        <v>359000</v>
      </c>
      <c r="I15" s="83">
        <v>667500</v>
      </c>
      <c r="J15" s="83">
        <v>40000</v>
      </c>
    </row>
    <row r="16" spans="1:10" ht="14.25" x14ac:dyDescent="0.2">
      <c r="A16" s="61" t="s">
        <v>132</v>
      </c>
      <c r="B16" s="78" t="s">
        <v>7</v>
      </c>
      <c r="C16" s="166">
        <v>4489400</v>
      </c>
      <c r="D16" s="166">
        <v>4387360</v>
      </c>
      <c r="E16" s="166">
        <v>5122000</v>
      </c>
      <c r="F16" s="166">
        <v>8187785</v>
      </c>
      <c r="G16" s="83">
        <v>8586444</v>
      </c>
      <c r="H16" s="83">
        <v>5014495</v>
      </c>
      <c r="I16" s="83">
        <v>5007460</v>
      </c>
      <c r="J16" s="83">
        <v>12474297</v>
      </c>
    </row>
    <row r="17" spans="1:10" ht="14.25" x14ac:dyDescent="0.2">
      <c r="A17" s="61" t="s">
        <v>133</v>
      </c>
      <c r="B17" s="78" t="s">
        <v>8</v>
      </c>
      <c r="C17" s="166">
        <v>514010</v>
      </c>
      <c r="D17" s="166">
        <v>156000</v>
      </c>
      <c r="E17" s="166">
        <v>315000</v>
      </c>
      <c r="F17" s="166">
        <v>1050000</v>
      </c>
      <c r="G17" s="83">
        <v>0</v>
      </c>
      <c r="H17" s="83">
        <v>0</v>
      </c>
      <c r="I17" s="83">
        <v>150000</v>
      </c>
      <c r="J17" s="83">
        <v>3360500</v>
      </c>
    </row>
    <row r="18" spans="1:10" ht="14.25" x14ac:dyDescent="0.2">
      <c r="A18" s="61" t="s">
        <v>134</v>
      </c>
      <c r="B18" s="78" t="s">
        <v>9</v>
      </c>
      <c r="C18" s="166">
        <v>11978997</v>
      </c>
      <c r="D18" s="166">
        <v>3770715</v>
      </c>
      <c r="E18" s="166">
        <v>8374800</v>
      </c>
      <c r="F18" s="166">
        <v>6555535</v>
      </c>
      <c r="G18" s="83">
        <v>18724370</v>
      </c>
      <c r="H18" s="83">
        <v>6295000</v>
      </c>
      <c r="I18" s="83">
        <v>4340152</v>
      </c>
      <c r="J18" s="83">
        <v>2758000</v>
      </c>
    </row>
    <row r="19" spans="1:10" ht="14.25" x14ac:dyDescent="0.2">
      <c r="A19" s="61" t="s">
        <v>135</v>
      </c>
      <c r="B19" s="78" t="s">
        <v>10</v>
      </c>
      <c r="C19" s="166">
        <v>860000</v>
      </c>
      <c r="D19" s="166">
        <v>246000</v>
      </c>
      <c r="E19" s="166">
        <v>3248000</v>
      </c>
      <c r="F19" s="166">
        <v>10000</v>
      </c>
      <c r="G19" s="83">
        <v>1372000</v>
      </c>
      <c r="H19" s="83">
        <v>1790000</v>
      </c>
      <c r="I19" s="83">
        <v>40500</v>
      </c>
      <c r="J19" s="83">
        <v>318124</v>
      </c>
    </row>
    <row r="20" spans="1:10" ht="14.25" x14ac:dyDescent="0.2">
      <c r="A20" s="61" t="s">
        <v>136</v>
      </c>
      <c r="B20" s="78" t="s">
        <v>11</v>
      </c>
      <c r="C20" s="166">
        <v>6431162</v>
      </c>
      <c r="D20" s="166">
        <v>2694484</v>
      </c>
      <c r="E20" s="166">
        <v>800200</v>
      </c>
      <c r="F20" s="166">
        <v>663000</v>
      </c>
      <c r="G20" s="83">
        <v>3910485</v>
      </c>
      <c r="H20" s="83">
        <v>1407421</v>
      </c>
      <c r="I20" s="83">
        <v>1241100</v>
      </c>
      <c r="J20" s="83">
        <v>2979681</v>
      </c>
    </row>
    <row r="21" spans="1:10" ht="14.25" x14ac:dyDescent="0.2">
      <c r="A21" s="61" t="s">
        <v>137</v>
      </c>
      <c r="B21" s="78" t="s">
        <v>12</v>
      </c>
      <c r="C21" s="166">
        <v>11983900</v>
      </c>
      <c r="D21" s="166">
        <v>25440921</v>
      </c>
      <c r="E21" s="166">
        <v>3469588</v>
      </c>
      <c r="F21" s="166">
        <v>22038486</v>
      </c>
      <c r="G21" s="83">
        <v>16054092</v>
      </c>
      <c r="H21" s="83">
        <v>9492562</v>
      </c>
      <c r="I21" s="83">
        <v>20284978</v>
      </c>
      <c r="J21" s="83">
        <v>20311132</v>
      </c>
    </row>
    <row r="22" spans="1:10" ht="14.25" x14ac:dyDescent="0.2">
      <c r="A22" s="61" t="s">
        <v>138</v>
      </c>
      <c r="B22" s="78" t="s">
        <v>13</v>
      </c>
      <c r="C22" s="166">
        <v>0</v>
      </c>
      <c r="D22" s="166">
        <v>380000</v>
      </c>
      <c r="E22" s="166">
        <v>133750</v>
      </c>
      <c r="F22" s="166">
        <v>316500</v>
      </c>
      <c r="G22" s="83">
        <v>345000</v>
      </c>
      <c r="H22" s="83">
        <v>0</v>
      </c>
      <c r="I22" s="83">
        <v>0</v>
      </c>
      <c r="J22" s="83">
        <v>53000</v>
      </c>
    </row>
    <row r="23" spans="1:10" ht="14.25" x14ac:dyDescent="0.2">
      <c r="A23" s="61" t="s">
        <v>139</v>
      </c>
      <c r="B23" s="78" t="s">
        <v>14</v>
      </c>
      <c r="C23" s="166">
        <v>12925024</v>
      </c>
      <c r="D23" s="166">
        <v>15083640</v>
      </c>
      <c r="E23" s="166">
        <v>23278428</v>
      </c>
      <c r="F23" s="166">
        <v>18153151</v>
      </c>
      <c r="G23" s="83">
        <v>11591995</v>
      </c>
      <c r="H23" s="83">
        <v>11947878</v>
      </c>
      <c r="I23" s="83">
        <v>26333595</v>
      </c>
      <c r="J23" s="83">
        <v>16415865</v>
      </c>
    </row>
    <row r="24" spans="1:10" ht="14.25" x14ac:dyDescent="0.2">
      <c r="A24" s="61" t="s">
        <v>140</v>
      </c>
      <c r="B24" s="78" t="s">
        <v>15</v>
      </c>
      <c r="C24" s="166">
        <v>67000</v>
      </c>
      <c r="D24" s="166">
        <v>0</v>
      </c>
      <c r="E24" s="166">
        <v>376000</v>
      </c>
      <c r="F24" s="166">
        <v>0</v>
      </c>
      <c r="G24" s="83">
        <v>1715000</v>
      </c>
      <c r="H24" s="83">
        <v>145500</v>
      </c>
      <c r="I24" s="83">
        <v>50000</v>
      </c>
      <c r="J24" s="83">
        <v>0</v>
      </c>
    </row>
    <row r="25" spans="1:10" ht="14.25" x14ac:dyDescent="0.2">
      <c r="A25" s="61" t="s">
        <v>141</v>
      </c>
      <c r="B25" s="78" t="s">
        <v>16</v>
      </c>
      <c r="C25" s="166">
        <v>766984</v>
      </c>
      <c r="D25" s="166">
        <v>525400</v>
      </c>
      <c r="E25" s="166">
        <v>392950</v>
      </c>
      <c r="F25" s="166">
        <v>14950000</v>
      </c>
      <c r="G25" s="83">
        <v>110000</v>
      </c>
      <c r="H25" s="83">
        <v>348088</v>
      </c>
      <c r="I25" s="83">
        <v>1926083</v>
      </c>
      <c r="J25" s="83">
        <v>535000</v>
      </c>
    </row>
    <row r="26" spans="1:10" ht="14.25" x14ac:dyDescent="0.2">
      <c r="A26" s="61" t="s">
        <v>142</v>
      </c>
      <c r="B26" s="78" t="s">
        <v>17</v>
      </c>
      <c r="C26" s="166">
        <v>4102330</v>
      </c>
      <c r="D26" s="166">
        <v>11305148</v>
      </c>
      <c r="E26" s="166">
        <v>6354003</v>
      </c>
      <c r="F26" s="166">
        <v>9094264</v>
      </c>
      <c r="G26" s="83">
        <v>4752500</v>
      </c>
      <c r="H26" s="83">
        <v>3912164</v>
      </c>
      <c r="I26" s="83">
        <v>9190000</v>
      </c>
      <c r="J26" s="83">
        <v>10940099</v>
      </c>
    </row>
    <row r="27" spans="1:10" ht="14.25" x14ac:dyDescent="0.2">
      <c r="A27" s="61" t="s">
        <v>143</v>
      </c>
      <c r="B27" s="78" t="s">
        <v>30</v>
      </c>
      <c r="C27" s="166">
        <v>319565</v>
      </c>
      <c r="D27" s="166">
        <v>42104</v>
      </c>
      <c r="E27" s="166">
        <v>71698</v>
      </c>
      <c r="F27" s="166">
        <v>227982</v>
      </c>
      <c r="G27" s="83">
        <v>26530</v>
      </c>
      <c r="H27" s="83">
        <v>102455</v>
      </c>
      <c r="I27" s="83">
        <v>306056</v>
      </c>
      <c r="J27" s="83">
        <v>283301</v>
      </c>
    </row>
    <row r="28" spans="1:10" ht="14.25" x14ac:dyDescent="0.2">
      <c r="A28" s="61" t="s">
        <v>144</v>
      </c>
      <c r="B28" s="78" t="s">
        <v>18</v>
      </c>
      <c r="C28" s="166">
        <v>849368</v>
      </c>
      <c r="D28" s="166">
        <v>997000</v>
      </c>
      <c r="E28" s="166">
        <v>1837800</v>
      </c>
      <c r="F28" s="166">
        <v>1394500</v>
      </c>
      <c r="G28" s="83">
        <v>3826004</v>
      </c>
      <c r="H28" s="83">
        <v>1070000</v>
      </c>
      <c r="I28" s="83">
        <v>2116000</v>
      </c>
      <c r="J28" s="83">
        <v>4385896</v>
      </c>
    </row>
    <row r="29" spans="1:10" ht="14.25" x14ac:dyDescent="0.2">
      <c r="A29" s="61" t="s">
        <v>145</v>
      </c>
      <c r="B29" s="78" t="s">
        <v>19</v>
      </c>
      <c r="C29" s="166">
        <v>640000</v>
      </c>
      <c r="D29" s="166">
        <v>1082054</v>
      </c>
      <c r="E29" s="166">
        <v>1447501</v>
      </c>
      <c r="F29" s="166">
        <v>612031</v>
      </c>
      <c r="G29" s="83">
        <v>2738500</v>
      </c>
      <c r="H29" s="83">
        <v>986000</v>
      </c>
      <c r="I29" s="83">
        <v>3127772</v>
      </c>
      <c r="J29" s="83">
        <v>1600000</v>
      </c>
    </row>
    <row r="30" spans="1:10" ht="14.25" x14ac:dyDescent="0.2">
      <c r="A30" s="61" t="s">
        <v>146</v>
      </c>
      <c r="B30" s="78" t="s">
        <v>20</v>
      </c>
      <c r="C30" s="166">
        <v>4545295</v>
      </c>
      <c r="D30" s="166">
        <v>1851000</v>
      </c>
      <c r="E30" s="166">
        <v>6111332</v>
      </c>
      <c r="F30" s="166">
        <v>6498501</v>
      </c>
      <c r="G30" s="83">
        <v>3928840</v>
      </c>
      <c r="H30" s="83">
        <v>4274710</v>
      </c>
      <c r="I30" s="83">
        <v>4836894</v>
      </c>
      <c r="J30" s="83">
        <v>5491001</v>
      </c>
    </row>
    <row r="31" spans="1:10" ht="14.25" x14ac:dyDescent="0.2">
      <c r="A31" s="61" t="s">
        <v>147</v>
      </c>
      <c r="B31" s="78" t="s">
        <v>21</v>
      </c>
      <c r="C31" s="166">
        <v>23897775</v>
      </c>
      <c r="D31" s="166">
        <v>30082434</v>
      </c>
      <c r="E31" s="166">
        <v>18881871</v>
      </c>
      <c r="F31" s="166">
        <v>20481828</v>
      </c>
      <c r="G31" s="83">
        <v>27792884</v>
      </c>
      <c r="H31" s="83">
        <v>19781932</v>
      </c>
      <c r="I31" s="83">
        <v>23635534</v>
      </c>
      <c r="J31" s="83">
        <v>5806433</v>
      </c>
    </row>
    <row r="32" spans="1:10" ht="14.25" x14ac:dyDescent="0.2">
      <c r="A32" s="61" t="s">
        <v>148</v>
      </c>
      <c r="B32" s="78" t="s">
        <v>22</v>
      </c>
      <c r="C32" s="166">
        <v>13750</v>
      </c>
      <c r="D32" s="166">
        <v>1815000</v>
      </c>
      <c r="E32" s="166">
        <v>4905000</v>
      </c>
      <c r="F32" s="166">
        <v>96000</v>
      </c>
      <c r="G32" s="83">
        <v>1600000</v>
      </c>
      <c r="H32" s="83">
        <v>105000</v>
      </c>
      <c r="I32" s="83">
        <v>0</v>
      </c>
      <c r="J32" s="83">
        <v>243000</v>
      </c>
    </row>
    <row r="33" spans="1:15" ht="14.25" x14ac:dyDescent="0.2">
      <c r="A33" s="61" t="s">
        <v>149</v>
      </c>
      <c r="B33" s="78" t="s">
        <v>23</v>
      </c>
      <c r="C33" s="166">
        <v>18675059</v>
      </c>
      <c r="D33" s="166">
        <v>39623754</v>
      </c>
      <c r="E33" s="166">
        <v>38650744</v>
      </c>
      <c r="F33" s="166">
        <v>30335972</v>
      </c>
      <c r="G33" s="83">
        <v>16038280</v>
      </c>
      <c r="H33" s="83">
        <v>25635211</v>
      </c>
      <c r="I33" s="83">
        <v>26824671</v>
      </c>
      <c r="J33" s="83">
        <v>29540864</v>
      </c>
    </row>
    <row r="34" spans="1:15" ht="14.25" x14ac:dyDescent="0.2">
      <c r="A34" s="61" t="s">
        <v>150</v>
      </c>
      <c r="B34" s="78" t="s">
        <v>24</v>
      </c>
      <c r="C34" s="166">
        <v>653020</v>
      </c>
      <c r="D34" s="166">
        <v>293045</v>
      </c>
      <c r="E34" s="166">
        <v>319345</v>
      </c>
      <c r="F34" s="166">
        <v>617695</v>
      </c>
      <c r="G34" s="83">
        <v>427942</v>
      </c>
      <c r="H34" s="83">
        <v>186395</v>
      </c>
      <c r="I34" s="83">
        <v>28660</v>
      </c>
      <c r="J34" s="83">
        <v>1099661</v>
      </c>
    </row>
    <row r="35" spans="1:15" ht="14.25" x14ac:dyDescent="0.2">
      <c r="A35" s="61" t="s">
        <v>151</v>
      </c>
      <c r="B35" s="78" t="s">
        <v>25</v>
      </c>
      <c r="C35" s="166">
        <v>3396504</v>
      </c>
      <c r="D35" s="166">
        <v>5332911</v>
      </c>
      <c r="E35" s="166">
        <v>6252531</v>
      </c>
      <c r="F35" s="166">
        <v>8389683</v>
      </c>
      <c r="G35" s="83">
        <v>11730752</v>
      </c>
      <c r="H35" s="83">
        <v>6904650</v>
      </c>
      <c r="I35" s="83">
        <v>9967471</v>
      </c>
      <c r="J35" s="83">
        <v>9383758</v>
      </c>
    </row>
    <row r="36" spans="1:15" ht="14.25" x14ac:dyDescent="0.2">
      <c r="A36" s="61" t="s">
        <v>152</v>
      </c>
      <c r="B36" s="78" t="s">
        <v>26</v>
      </c>
      <c r="C36" s="166">
        <v>9873251</v>
      </c>
      <c r="D36" s="166">
        <v>6018460</v>
      </c>
      <c r="E36" s="166">
        <v>11988220</v>
      </c>
      <c r="F36" s="166">
        <v>13803560</v>
      </c>
      <c r="G36" s="83">
        <v>5713177</v>
      </c>
      <c r="H36" s="83">
        <v>3284895</v>
      </c>
      <c r="I36" s="83">
        <v>8758820</v>
      </c>
      <c r="J36" s="83">
        <v>5858230</v>
      </c>
    </row>
    <row r="37" spans="1:15" ht="14.25" x14ac:dyDescent="0.2">
      <c r="A37" s="61" t="s">
        <v>153</v>
      </c>
      <c r="B37" s="78" t="s">
        <v>27</v>
      </c>
      <c r="C37" s="166">
        <v>7036685</v>
      </c>
      <c r="D37" s="166">
        <v>3750390</v>
      </c>
      <c r="E37" s="166">
        <v>5676355</v>
      </c>
      <c r="F37" s="166">
        <v>4970380</v>
      </c>
      <c r="G37" s="83">
        <v>3825500</v>
      </c>
      <c r="H37" s="83">
        <v>6742221</v>
      </c>
      <c r="I37" s="83">
        <v>3080950</v>
      </c>
      <c r="J37" s="83">
        <v>8633719</v>
      </c>
    </row>
    <row r="38" spans="1:15" ht="14.25" x14ac:dyDescent="0.2">
      <c r="A38" s="61" t="s">
        <v>154</v>
      </c>
      <c r="B38" s="78" t="s">
        <v>28</v>
      </c>
      <c r="C38" s="166">
        <v>60000</v>
      </c>
      <c r="D38" s="166">
        <v>0</v>
      </c>
      <c r="E38" s="166">
        <v>658000</v>
      </c>
      <c r="F38" s="166">
        <v>18500</v>
      </c>
      <c r="G38" s="83">
        <v>0</v>
      </c>
      <c r="H38" s="83">
        <v>475000</v>
      </c>
      <c r="I38" s="83">
        <v>518000</v>
      </c>
      <c r="J38" s="83">
        <v>1532999</v>
      </c>
    </row>
    <row r="39" spans="1:15" ht="25.5" customHeight="1" x14ac:dyDescent="0.2">
      <c r="A39" s="289" t="s">
        <v>155</v>
      </c>
      <c r="B39" s="78" t="s">
        <v>29</v>
      </c>
      <c r="C39" s="431">
        <v>3626500</v>
      </c>
      <c r="D39" s="431">
        <v>527000</v>
      </c>
      <c r="E39" s="431">
        <v>1565525</v>
      </c>
      <c r="F39" s="431">
        <v>7916951</v>
      </c>
      <c r="G39" s="331">
        <v>107500</v>
      </c>
      <c r="H39" s="331">
        <v>100000</v>
      </c>
      <c r="I39" s="331">
        <v>6247260</v>
      </c>
      <c r="J39" s="331">
        <v>1188500</v>
      </c>
    </row>
    <row r="40" spans="1:15" ht="15" x14ac:dyDescent="0.2">
      <c r="A40" s="79" t="s">
        <v>157</v>
      </c>
      <c r="B40" s="79" t="s">
        <v>36</v>
      </c>
      <c r="C40" s="84">
        <v>251904609</v>
      </c>
      <c r="D40" s="84">
        <v>295114048</v>
      </c>
      <c r="E40" s="84">
        <v>269483772</v>
      </c>
      <c r="F40" s="84">
        <v>310213296</v>
      </c>
      <c r="G40" s="84">
        <v>236008993</v>
      </c>
      <c r="H40" s="84">
        <v>198931253</v>
      </c>
      <c r="I40" s="84">
        <v>298422936</v>
      </c>
      <c r="J40" s="84">
        <v>268330559.5</v>
      </c>
    </row>
    <row r="41" spans="1:15" x14ac:dyDescent="0.2">
      <c r="A41" s="13"/>
      <c r="B41" s="46"/>
      <c r="C41" s="46"/>
      <c r="D41" s="46"/>
      <c r="E41" s="46"/>
    </row>
    <row r="42" spans="1:15" ht="12.75" customHeight="1" x14ac:dyDescent="0.2">
      <c r="A42" s="492" t="s">
        <v>186</v>
      </c>
      <c r="B42" s="492"/>
      <c r="C42" s="492"/>
      <c r="D42" s="492"/>
      <c r="E42" s="492"/>
      <c r="F42" s="492"/>
      <c r="G42" s="492"/>
      <c r="H42" s="492"/>
      <c r="I42" s="492"/>
      <c r="J42" s="492"/>
      <c r="K42" s="45"/>
      <c r="L42" s="45"/>
      <c r="M42" s="45"/>
      <c r="N42" s="45"/>
      <c r="O42" s="45"/>
    </row>
    <row r="43" spans="1:15" ht="27.75" customHeight="1" x14ac:dyDescent="0.2">
      <c r="A43" s="492"/>
      <c r="B43" s="492"/>
      <c r="C43" s="492"/>
      <c r="D43" s="492"/>
      <c r="E43" s="492"/>
      <c r="F43" s="492"/>
      <c r="G43" s="492"/>
      <c r="H43" s="492"/>
      <c r="I43" s="492"/>
      <c r="J43" s="492"/>
      <c r="K43" s="45"/>
      <c r="L43" s="45"/>
      <c r="M43" s="45"/>
      <c r="N43" s="45"/>
      <c r="O43" s="45"/>
    </row>
    <row r="46" spans="1:15" x14ac:dyDescent="0.2">
      <c r="A46" s="73" t="s">
        <v>162</v>
      </c>
      <c r="B46" s="73"/>
      <c r="J46" s="48" t="s">
        <v>81</v>
      </c>
    </row>
    <row r="47" spans="1:15" x14ac:dyDescent="0.2">
      <c r="A47" s="73" t="s">
        <v>163</v>
      </c>
      <c r="B47" s="73"/>
      <c r="J47" s="49" t="s">
        <v>244</v>
      </c>
    </row>
    <row r="48" spans="1:15" x14ac:dyDescent="0.2">
      <c r="J48" s="50" t="s">
        <v>243</v>
      </c>
    </row>
    <row r="51" spans="1:7" x14ac:dyDescent="0.2">
      <c r="A51" s="7" t="s">
        <v>40</v>
      </c>
    </row>
    <row r="52" spans="1:7" x14ac:dyDescent="0.2">
      <c r="C52" s="102"/>
      <c r="D52" s="102"/>
      <c r="E52" s="102"/>
      <c r="F52" s="102"/>
      <c r="G52" s="102"/>
    </row>
  </sheetData>
  <mergeCells count="1">
    <mergeCell ref="A42:J43"/>
  </mergeCells>
  <phoneticPr fontId="44" type="noConversion"/>
  <hyperlinks>
    <hyperlink ref="A3" r:id="rId1" xr:uid="{00000000-0004-0000-2C00-000000000000}"/>
    <hyperlink ref="G1" location="Index!A1" display="Return to contents" xr:uid="{00000000-0004-0000-2C00-000001000000}"/>
    <hyperlink ref="A51" location="Index!A1" display="Back to index" xr:uid="{00000000-0004-0000-2C00-000002000000}"/>
  </hyperlinks>
  <pageMargins left="0.7" right="0.7" top="0.75" bottom="0.75" header="0.3" footer="0.3"/>
  <pageSetup paperSize="9" fitToHeight="0" orientation="landscape"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pageSetUpPr fitToPage="1"/>
  </sheetPr>
  <dimension ref="A1:O55"/>
  <sheetViews>
    <sheetView workbookViewId="0">
      <selection activeCell="A2" sqref="A2"/>
    </sheetView>
  </sheetViews>
  <sheetFormatPr defaultColWidth="9.140625" defaultRowHeight="12.75" x14ac:dyDescent="0.2"/>
  <cols>
    <col min="1" max="1" width="21" style="3" customWidth="1"/>
    <col min="2" max="2" width="30.140625" style="3" customWidth="1"/>
    <col min="3" max="7" width="9.7109375" style="3" customWidth="1"/>
    <col min="8" max="16384" width="9.140625" style="3"/>
  </cols>
  <sheetData>
    <row r="1" spans="1:10" s="37" customFormat="1" ht="12.75" customHeight="1" x14ac:dyDescent="0.2">
      <c r="A1" s="61"/>
      <c r="B1" s="61"/>
      <c r="C1" s="61"/>
      <c r="D1" s="64"/>
      <c r="E1" s="62"/>
      <c r="G1" s="64" t="s">
        <v>123</v>
      </c>
    </row>
    <row r="2" spans="1:10" s="37" customFormat="1" ht="15.75" x14ac:dyDescent="0.25">
      <c r="A2" s="63" t="s">
        <v>94</v>
      </c>
      <c r="B2" s="61"/>
      <c r="C2" s="61"/>
      <c r="D2" s="61"/>
      <c r="E2" s="62"/>
    </row>
    <row r="3" spans="1:10" s="37" customFormat="1" ht="15" x14ac:dyDescent="0.2">
      <c r="A3" s="59" t="s">
        <v>95</v>
      </c>
      <c r="B3" s="61"/>
      <c r="C3" s="61"/>
      <c r="D3" s="61"/>
      <c r="E3" s="62"/>
    </row>
    <row r="4" spans="1:10" s="37" customFormat="1" ht="15" x14ac:dyDescent="0.2">
      <c r="A4" s="57"/>
      <c r="B4" s="61"/>
      <c r="C4" s="61"/>
      <c r="D4" s="61"/>
      <c r="E4" s="62"/>
    </row>
    <row r="5" spans="1:10" ht="18.75" x14ac:dyDescent="0.2">
      <c r="A5" s="1" t="s">
        <v>300</v>
      </c>
    </row>
    <row r="6" spans="1:10" x14ac:dyDescent="0.2">
      <c r="D6" s="6"/>
      <c r="E6" s="6"/>
      <c r="F6" s="6"/>
      <c r="G6" s="80"/>
      <c r="H6" s="80"/>
      <c r="I6" s="80"/>
      <c r="J6" s="80" t="s">
        <v>38</v>
      </c>
    </row>
    <row r="7" spans="1:10" ht="14.25" x14ac:dyDescent="0.2">
      <c r="A7" s="75" t="s">
        <v>156</v>
      </c>
      <c r="B7" s="75" t="s">
        <v>72</v>
      </c>
      <c r="C7" s="76" t="s">
        <v>53</v>
      </c>
      <c r="D7" s="76" t="s">
        <v>54</v>
      </c>
      <c r="E7" s="76" t="s">
        <v>55</v>
      </c>
      <c r="F7" s="76" t="s">
        <v>70</v>
      </c>
      <c r="G7" s="76" t="s">
        <v>92</v>
      </c>
      <c r="H7" s="76" t="s">
        <v>223</v>
      </c>
      <c r="I7" s="76" t="s">
        <v>234</v>
      </c>
      <c r="J7" s="76" t="s">
        <v>242</v>
      </c>
    </row>
    <row r="8" spans="1:10" s="2" customFormat="1" ht="24" customHeight="1" x14ac:dyDescent="0.2">
      <c r="A8" s="61" t="s">
        <v>124</v>
      </c>
      <c r="B8" s="98" t="s">
        <v>0</v>
      </c>
      <c r="C8" s="148">
        <v>3</v>
      </c>
      <c r="D8" s="148">
        <v>4</v>
      </c>
      <c r="E8" s="148">
        <v>1</v>
      </c>
      <c r="F8" s="148">
        <v>3</v>
      </c>
      <c r="G8" s="98">
        <v>1</v>
      </c>
      <c r="H8" s="148">
        <v>1</v>
      </c>
      <c r="I8" s="148">
        <v>1</v>
      </c>
      <c r="J8" s="2">
        <v>3</v>
      </c>
    </row>
    <row r="9" spans="1:10" ht="14.25" x14ac:dyDescent="0.2">
      <c r="A9" s="61" t="s">
        <v>125</v>
      </c>
      <c r="B9" s="78" t="s">
        <v>1</v>
      </c>
      <c r="C9" s="89">
        <v>116</v>
      </c>
      <c r="D9" s="89">
        <v>108</v>
      </c>
      <c r="E9" s="89">
        <v>89</v>
      </c>
      <c r="F9" s="89">
        <v>118</v>
      </c>
      <c r="G9" s="78">
        <v>96</v>
      </c>
      <c r="H9" s="89">
        <v>70</v>
      </c>
      <c r="I9" s="89">
        <v>80</v>
      </c>
      <c r="J9" s="3">
        <v>78</v>
      </c>
    </row>
    <row r="10" spans="1:10" ht="14.25" x14ac:dyDescent="0.2">
      <c r="A10" s="61" t="s">
        <v>126</v>
      </c>
      <c r="B10" s="78" t="s">
        <v>2</v>
      </c>
      <c r="C10" s="89">
        <v>28</v>
      </c>
      <c r="D10" s="89">
        <v>34</v>
      </c>
      <c r="E10" s="89">
        <v>34</v>
      </c>
      <c r="F10" s="89">
        <v>15</v>
      </c>
      <c r="G10" s="78">
        <v>28</v>
      </c>
      <c r="H10" s="89">
        <v>19</v>
      </c>
      <c r="I10" s="89">
        <v>26</v>
      </c>
      <c r="J10" s="3">
        <v>20</v>
      </c>
    </row>
    <row r="11" spans="1:10" ht="14.25" x14ac:dyDescent="0.2">
      <c r="A11" s="61" t="s">
        <v>127</v>
      </c>
      <c r="B11" s="78" t="s">
        <v>3</v>
      </c>
      <c r="C11" s="89">
        <v>20</v>
      </c>
      <c r="D11" s="89">
        <v>27</v>
      </c>
      <c r="E11" s="89">
        <v>20</v>
      </c>
      <c r="F11" s="89">
        <v>22</v>
      </c>
      <c r="G11" s="78">
        <v>27</v>
      </c>
      <c r="H11" s="89">
        <v>11</v>
      </c>
      <c r="I11" s="89">
        <v>21</v>
      </c>
      <c r="J11" s="3">
        <v>14</v>
      </c>
    </row>
    <row r="12" spans="1:10" ht="14.25" x14ac:dyDescent="0.2">
      <c r="A12" s="61" t="s">
        <v>128</v>
      </c>
      <c r="B12" s="78" t="s">
        <v>73</v>
      </c>
      <c r="C12" s="103">
        <v>3</v>
      </c>
      <c r="D12" s="103">
        <v>0</v>
      </c>
      <c r="E12" s="103">
        <v>1</v>
      </c>
      <c r="F12" s="103">
        <v>0</v>
      </c>
      <c r="G12" s="78">
        <v>0</v>
      </c>
      <c r="H12" s="89">
        <v>0</v>
      </c>
      <c r="I12" s="89">
        <v>2</v>
      </c>
      <c r="J12" s="3">
        <v>4</v>
      </c>
    </row>
    <row r="13" spans="1:10" ht="14.25" x14ac:dyDescent="0.2">
      <c r="A13" s="61" t="s">
        <v>129</v>
      </c>
      <c r="B13" s="78" t="s">
        <v>4</v>
      </c>
      <c r="C13" s="103">
        <v>0</v>
      </c>
      <c r="D13" s="89">
        <v>1</v>
      </c>
      <c r="E13" s="89">
        <v>1</v>
      </c>
      <c r="F13" s="89">
        <v>4</v>
      </c>
      <c r="G13" s="78">
        <v>3</v>
      </c>
      <c r="H13" s="89">
        <v>2</v>
      </c>
      <c r="I13" s="89">
        <v>0</v>
      </c>
      <c r="J13" s="3">
        <v>2</v>
      </c>
    </row>
    <row r="14" spans="1:10" ht="14.25" x14ac:dyDescent="0.2">
      <c r="A14" s="61" t="s">
        <v>130</v>
      </c>
      <c r="B14" s="78" t="s">
        <v>5</v>
      </c>
      <c r="C14" s="89">
        <v>61</v>
      </c>
      <c r="D14" s="89">
        <v>51</v>
      </c>
      <c r="E14" s="89">
        <v>55</v>
      </c>
      <c r="F14" s="89">
        <v>60</v>
      </c>
      <c r="G14" s="78">
        <v>42</v>
      </c>
      <c r="H14" s="89">
        <v>48</v>
      </c>
      <c r="I14" s="89">
        <v>70</v>
      </c>
      <c r="J14" s="3">
        <v>66</v>
      </c>
    </row>
    <row r="15" spans="1:10" ht="14.25" x14ac:dyDescent="0.2">
      <c r="A15" s="61" t="s">
        <v>131</v>
      </c>
      <c r="B15" s="78" t="s">
        <v>6</v>
      </c>
      <c r="C15" s="103">
        <v>0</v>
      </c>
      <c r="D15" s="103">
        <v>1</v>
      </c>
      <c r="E15" s="103">
        <v>1</v>
      </c>
      <c r="F15" s="103">
        <v>0</v>
      </c>
      <c r="G15" s="78">
        <v>1</v>
      </c>
      <c r="H15" s="89">
        <v>2</v>
      </c>
      <c r="I15" s="89">
        <v>1</v>
      </c>
      <c r="J15" s="3">
        <v>1</v>
      </c>
    </row>
    <row r="16" spans="1:10" ht="14.25" x14ac:dyDescent="0.2">
      <c r="A16" s="61" t="s">
        <v>132</v>
      </c>
      <c r="B16" s="78" t="s">
        <v>7</v>
      </c>
      <c r="C16" s="89">
        <v>12</v>
      </c>
      <c r="D16" s="103">
        <v>24</v>
      </c>
      <c r="E16" s="89">
        <v>15</v>
      </c>
      <c r="F16" s="89">
        <v>23</v>
      </c>
      <c r="G16" s="78">
        <v>23</v>
      </c>
      <c r="H16" s="89">
        <v>14</v>
      </c>
      <c r="I16" s="89">
        <v>19</v>
      </c>
      <c r="J16" s="3">
        <v>18</v>
      </c>
    </row>
    <row r="17" spans="1:10" ht="14.25" x14ac:dyDescent="0.2">
      <c r="A17" s="61" t="s">
        <v>133</v>
      </c>
      <c r="B17" s="78" t="s">
        <v>8</v>
      </c>
      <c r="C17" s="103">
        <v>4</v>
      </c>
      <c r="D17" s="89">
        <v>3</v>
      </c>
      <c r="E17" s="103">
        <v>2</v>
      </c>
      <c r="F17" s="103">
        <v>1</v>
      </c>
      <c r="G17" s="78">
        <v>0</v>
      </c>
      <c r="H17" s="89">
        <v>0</v>
      </c>
      <c r="I17" s="89">
        <v>1</v>
      </c>
      <c r="J17" s="3">
        <v>4</v>
      </c>
    </row>
    <row r="18" spans="1:10" ht="14.25" x14ac:dyDescent="0.2">
      <c r="A18" s="61" t="s">
        <v>134</v>
      </c>
      <c r="B18" s="78" t="s">
        <v>9</v>
      </c>
      <c r="C18" s="89">
        <v>11</v>
      </c>
      <c r="D18" s="103">
        <v>14</v>
      </c>
      <c r="E18" s="103">
        <v>11</v>
      </c>
      <c r="F18" s="103">
        <v>6</v>
      </c>
      <c r="G18" s="78">
        <v>10</v>
      </c>
      <c r="H18" s="89">
        <v>7</v>
      </c>
      <c r="I18" s="89">
        <v>8</v>
      </c>
      <c r="J18" s="3">
        <v>5</v>
      </c>
    </row>
    <row r="19" spans="1:10" ht="14.25" x14ac:dyDescent="0.2">
      <c r="A19" s="61" t="s">
        <v>135</v>
      </c>
      <c r="B19" s="78" t="s">
        <v>10</v>
      </c>
      <c r="C19" s="103">
        <v>3</v>
      </c>
      <c r="D19" s="89">
        <v>2</v>
      </c>
      <c r="E19" s="103">
        <v>3</v>
      </c>
      <c r="F19" s="103">
        <v>1</v>
      </c>
      <c r="G19" s="78">
        <v>6</v>
      </c>
      <c r="H19" s="89">
        <v>2</v>
      </c>
      <c r="I19" s="89">
        <v>2</v>
      </c>
      <c r="J19" s="3">
        <v>3</v>
      </c>
    </row>
    <row r="20" spans="1:10" ht="14.25" x14ac:dyDescent="0.2">
      <c r="A20" s="61" t="s">
        <v>136</v>
      </c>
      <c r="B20" s="78" t="s">
        <v>11</v>
      </c>
      <c r="C20" s="89">
        <v>9</v>
      </c>
      <c r="D20" s="89">
        <v>7</v>
      </c>
      <c r="E20" s="103">
        <v>3</v>
      </c>
      <c r="F20" s="103">
        <v>4</v>
      </c>
      <c r="G20" s="78">
        <v>12</v>
      </c>
      <c r="H20" s="89">
        <v>7</v>
      </c>
      <c r="I20" s="89">
        <v>10</v>
      </c>
      <c r="J20" s="3">
        <v>7</v>
      </c>
    </row>
    <row r="21" spans="1:10" ht="14.25" x14ac:dyDescent="0.2">
      <c r="A21" s="61" t="s">
        <v>137</v>
      </c>
      <c r="B21" s="78" t="s">
        <v>12</v>
      </c>
      <c r="C21" s="89">
        <v>19</v>
      </c>
      <c r="D21" s="89">
        <v>27</v>
      </c>
      <c r="E21" s="89">
        <v>12</v>
      </c>
      <c r="F21" s="89">
        <v>24</v>
      </c>
      <c r="G21" s="78">
        <v>14</v>
      </c>
      <c r="H21" s="89">
        <v>15</v>
      </c>
      <c r="I21" s="89">
        <v>22</v>
      </c>
      <c r="J21" s="3">
        <v>16</v>
      </c>
    </row>
    <row r="22" spans="1:10" ht="14.25" x14ac:dyDescent="0.2">
      <c r="A22" s="61" t="s">
        <v>138</v>
      </c>
      <c r="B22" s="78" t="s">
        <v>13</v>
      </c>
      <c r="C22" s="103">
        <v>0</v>
      </c>
      <c r="D22" s="103">
        <v>1</v>
      </c>
      <c r="E22" s="103">
        <v>1</v>
      </c>
      <c r="F22" s="103">
        <v>1</v>
      </c>
      <c r="G22" s="78">
        <v>1</v>
      </c>
      <c r="H22" s="89">
        <v>0</v>
      </c>
      <c r="I22" s="89">
        <v>0</v>
      </c>
      <c r="J22" s="3">
        <v>1</v>
      </c>
    </row>
    <row r="23" spans="1:10" ht="14.25" x14ac:dyDescent="0.2">
      <c r="A23" s="61" t="s">
        <v>139</v>
      </c>
      <c r="B23" s="78" t="s">
        <v>14</v>
      </c>
      <c r="C23" s="89">
        <v>92</v>
      </c>
      <c r="D23" s="89">
        <v>73</v>
      </c>
      <c r="E23" s="89">
        <v>94</v>
      </c>
      <c r="F23" s="89">
        <v>91</v>
      </c>
      <c r="G23" s="78">
        <v>65</v>
      </c>
      <c r="H23" s="89">
        <v>55</v>
      </c>
      <c r="I23" s="89">
        <v>79</v>
      </c>
      <c r="J23" s="3">
        <v>77</v>
      </c>
    </row>
    <row r="24" spans="1:10" ht="14.25" x14ac:dyDescent="0.2">
      <c r="A24" s="61" t="s">
        <v>140</v>
      </c>
      <c r="B24" s="78" t="s">
        <v>15</v>
      </c>
      <c r="C24" s="103">
        <v>1</v>
      </c>
      <c r="D24" s="103">
        <v>0</v>
      </c>
      <c r="E24" s="103">
        <v>1</v>
      </c>
      <c r="F24" s="103">
        <v>0</v>
      </c>
      <c r="G24" s="78">
        <v>4</v>
      </c>
      <c r="H24" s="89">
        <v>1</v>
      </c>
      <c r="I24" s="89">
        <v>1</v>
      </c>
      <c r="J24" s="3">
        <v>0</v>
      </c>
    </row>
    <row r="25" spans="1:10" ht="14.25" x14ac:dyDescent="0.2">
      <c r="A25" s="61" t="s">
        <v>141</v>
      </c>
      <c r="B25" s="78" t="s">
        <v>16</v>
      </c>
      <c r="C25" s="89">
        <v>2</v>
      </c>
      <c r="D25" s="89">
        <v>4</v>
      </c>
      <c r="E25" s="89">
        <v>2</v>
      </c>
      <c r="F25" s="89">
        <v>1</v>
      </c>
      <c r="G25" s="78">
        <v>1</v>
      </c>
      <c r="H25" s="89">
        <v>2</v>
      </c>
      <c r="I25" s="89">
        <v>3</v>
      </c>
      <c r="J25" s="3">
        <v>1</v>
      </c>
    </row>
    <row r="26" spans="1:10" ht="14.25" x14ac:dyDescent="0.2">
      <c r="A26" s="61" t="s">
        <v>142</v>
      </c>
      <c r="B26" s="78" t="s">
        <v>17</v>
      </c>
      <c r="C26" s="89">
        <v>12</v>
      </c>
      <c r="D26" s="89">
        <v>22</v>
      </c>
      <c r="E26" s="89">
        <v>15</v>
      </c>
      <c r="F26" s="89">
        <v>16</v>
      </c>
      <c r="G26" s="78">
        <v>7</v>
      </c>
      <c r="H26" s="89">
        <v>10</v>
      </c>
      <c r="I26" s="89">
        <v>7</v>
      </c>
      <c r="J26" s="3">
        <v>15</v>
      </c>
    </row>
    <row r="27" spans="1:10" ht="14.25" x14ac:dyDescent="0.2">
      <c r="A27" s="61" t="s">
        <v>143</v>
      </c>
      <c r="B27" s="78" t="s">
        <v>30</v>
      </c>
      <c r="C27" s="103">
        <v>11</v>
      </c>
      <c r="D27" s="103">
        <v>9</v>
      </c>
      <c r="E27" s="103">
        <v>12</v>
      </c>
      <c r="F27" s="103">
        <v>19</v>
      </c>
      <c r="G27" s="78">
        <v>9</v>
      </c>
      <c r="H27" s="89">
        <v>13</v>
      </c>
      <c r="I27" s="89">
        <v>22</v>
      </c>
      <c r="J27" s="3">
        <v>13</v>
      </c>
    </row>
    <row r="28" spans="1:10" ht="14.25" x14ac:dyDescent="0.2">
      <c r="A28" s="61" t="s">
        <v>144</v>
      </c>
      <c r="B28" s="78" t="s">
        <v>18</v>
      </c>
      <c r="C28" s="103">
        <v>13</v>
      </c>
      <c r="D28" s="89">
        <v>4</v>
      </c>
      <c r="E28" s="89">
        <v>9</v>
      </c>
      <c r="F28" s="89">
        <v>5</v>
      </c>
      <c r="G28" s="78">
        <v>7</v>
      </c>
      <c r="H28" s="89">
        <v>3</v>
      </c>
      <c r="I28" s="89">
        <v>7</v>
      </c>
      <c r="J28" s="3">
        <v>14</v>
      </c>
    </row>
    <row r="29" spans="1:10" ht="14.25" x14ac:dyDescent="0.2">
      <c r="A29" s="61" t="s">
        <v>145</v>
      </c>
      <c r="B29" s="78" t="s">
        <v>19</v>
      </c>
      <c r="C29" s="103">
        <v>6</v>
      </c>
      <c r="D29" s="103">
        <v>7</v>
      </c>
      <c r="E29" s="103">
        <v>7</v>
      </c>
      <c r="F29" s="103">
        <v>7</v>
      </c>
      <c r="G29" s="78">
        <v>7</v>
      </c>
      <c r="H29" s="89">
        <v>4</v>
      </c>
      <c r="I29" s="89">
        <v>6</v>
      </c>
      <c r="J29" s="3">
        <v>6</v>
      </c>
    </row>
    <row r="30" spans="1:10" ht="14.25" x14ac:dyDescent="0.2">
      <c r="A30" s="61" t="s">
        <v>146</v>
      </c>
      <c r="B30" s="78" t="s">
        <v>20</v>
      </c>
      <c r="C30" s="103">
        <v>28</v>
      </c>
      <c r="D30" s="103">
        <v>14</v>
      </c>
      <c r="E30" s="103">
        <v>35</v>
      </c>
      <c r="F30" s="103">
        <v>33</v>
      </c>
      <c r="G30" s="78">
        <v>16</v>
      </c>
      <c r="H30" s="89">
        <v>21</v>
      </c>
      <c r="I30" s="89">
        <v>20</v>
      </c>
      <c r="J30" s="3">
        <v>20</v>
      </c>
    </row>
    <row r="31" spans="1:10" ht="14.25" x14ac:dyDescent="0.2">
      <c r="A31" s="61" t="s">
        <v>147</v>
      </c>
      <c r="B31" s="78" t="s">
        <v>21</v>
      </c>
      <c r="C31" s="89">
        <v>32</v>
      </c>
      <c r="D31" s="89">
        <v>53</v>
      </c>
      <c r="E31" s="89">
        <v>30</v>
      </c>
      <c r="F31" s="89">
        <v>26</v>
      </c>
      <c r="G31" s="78">
        <v>31</v>
      </c>
      <c r="H31" s="89">
        <v>44</v>
      </c>
      <c r="I31" s="89">
        <v>41</v>
      </c>
      <c r="J31" s="3">
        <v>23</v>
      </c>
    </row>
    <row r="32" spans="1:10" ht="14.25" x14ac:dyDescent="0.2">
      <c r="A32" s="61" t="s">
        <v>148</v>
      </c>
      <c r="B32" s="78" t="s">
        <v>22</v>
      </c>
      <c r="C32" s="103">
        <v>1</v>
      </c>
      <c r="D32" s="103">
        <v>3</v>
      </c>
      <c r="E32" s="103">
        <v>5</v>
      </c>
      <c r="F32" s="103">
        <v>2</v>
      </c>
      <c r="G32" s="78">
        <v>5</v>
      </c>
      <c r="H32" s="89">
        <v>1</v>
      </c>
      <c r="I32" s="89">
        <v>0</v>
      </c>
      <c r="J32" s="3">
        <v>4</v>
      </c>
    </row>
    <row r="33" spans="1:15" ht="14.25" x14ac:dyDescent="0.2">
      <c r="A33" s="61" t="s">
        <v>149</v>
      </c>
      <c r="B33" s="78" t="s">
        <v>23</v>
      </c>
      <c r="C33" s="89">
        <v>38</v>
      </c>
      <c r="D33" s="89">
        <v>36</v>
      </c>
      <c r="E33" s="89">
        <v>35</v>
      </c>
      <c r="F33" s="89">
        <v>45</v>
      </c>
      <c r="G33" s="78">
        <v>20</v>
      </c>
      <c r="H33" s="89">
        <v>23</v>
      </c>
      <c r="I33" s="89">
        <v>28</v>
      </c>
      <c r="J33" s="3">
        <v>38</v>
      </c>
    </row>
    <row r="34" spans="1:15" ht="14.25" x14ac:dyDescent="0.2">
      <c r="A34" s="61" t="s">
        <v>150</v>
      </c>
      <c r="B34" s="78" t="s">
        <v>24</v>
      </c>
      <c r="C34" s="103">
        <v>13</v>
      </c>
      <c r="D34" s="103">
        <v>13</v>
      </c>
      <c r="E34" s="103">
        <v>13</v>
      </c>
      <c r="F34" s="103">
        <v>16</v>
      </c>
      <c r="G34" s="78">
        <v>17</v>
      </c>
      <c r="H34" s="89">
        <v>19</v>
      </c>
      <c r="I34" s="89">
        <v>14</v>
      </c>
      <c r="J34" s="3">
        <v>20</v>
      </c>
    </row>
    <row r="35" spans="1:15" ht="14.25" x14ac:dyDescent="0.2">
      <c r="A35" s="61" t="s">
        <v>151</v>
      </c>
      <c r="B35" s="78" t="s">
        <v>25</v>
      </c>
      <c r="C35" s="89">
        <v>9</v>
      </c>
      <c r="D35" s="89">
        <v>16</v>
      </c>
      <c r="E35" s="89">
        <v>17</v>
      </c>
      <c r="F35" s="89">
        <v>17</v>
      </c>
      <c r="G35" s="78">
        <v>22</v>
      </c>
      <c r="H35" s="89">
        <v>19</v>
      </c>
      <c r="I35" s="89">
        <v>18</v>
      </c>
      <c r="J35" s="3">
        <v>17</v>
      </c>
    </row>
    <row r="36" spans="1:15" ht="14.25" x14ac:dyDescent="0.2">
      <c r="A36" s="61" t="s">
        <v>152</v>
      </c>
      <c r="B36" s="78" t="s">
        <v>26</v>
      </c>
      <c r="C36" s="103">
        <v>22</v>
      </c>
      <c r="D36" s="89">
        <v>24</v>
      </c>
      <c r="E36" s="89">
        <v>33</v>
      </c>
      <c r="F36" s="89">
        <v>35</v>
      </c>
      <c r="G36" s="78">
        <v>15</v>
      </c>
      <c r="H36" s="89">
        <v>20</v>
      </c>
      <c r="I36" s="89">
        <v>12</v>
      </c>
      <c r="J36" s="3">
        <v>13</v>
      </c>
    </row>
    <row r="37" spans="1:15" ht="14.25" x14ac:dyDescent="0.2">
      <c r="A37" s="61" t="s">
        <v>153</v>
      </c>
      <c r="B37" s="78" t="s">
        <v>27</v>
      </c>
      <c r="C37" s="89">
        <v>12</v>
      </c>
      <c r="D37" s="89">
        <v>8</v>
      </c>
      <c r="E37" s="89">
        <v>14</v>
      </c>
      <c r="F37" s="89">
        <v>8</v>
      </c>
      <c r="G37" s="78">
        <v>11</v>
      </c>
      <c r="H37" s="89">
        <v>12</v>
      </c>
      <c r="I37" s="89">
        <v>10</v>
      </c>
      <c r="J37" s="3">
        <v>13</v>
      </c>
    </row>
    <row r="38" spans="1:15" ht="14.25" x14ac:dyDescent="0.2">
      <c r="A38" s="61" t="s">
        <v>154</v>
      </c>
      <c r="B38" s="78" t="s">
        <v>28</v>
      </c>
      <c r="C38" s="89">
        <v>1</v>
      </c>
      <c r="D38" s="103">
        <v>0</v>
      </c>
      <c r="E38" s="103">
        <v>2</v>
      </c>
      <c r="F38" s="103">
        <v>1</v>
      </c>
      <c r="G38" s="78">
        <v>0</v>
      </c>
      <c r="H38" s="89">
        <v>1</v>
      </c>
      <c r="I38" s="89">
        <v>2</v>
      </c>
      <c r="J38" s="3">
        <v>3</v>
      </c>
    </row>
    <row r="39" spans="1:15" ht="24.75" customHeight="1" x14ac:dyDescent="0.2">
      <c r="A39" s="289" t="s">
        <v>155</v>
      </c>
      <c r="B39" s="78" t="s">
        <v>29</v>
      </c>
      <c r="C39" s="103">
        <v>9</v>
      </c>
      <c r="D39" s="89">
        <v>2</v>
      </c>
      <c r="E39" s="103">
        <v>5</v>
      </c>
      <c r="F39" s="103">
        <v>13</v>
      </c>
      <c r="G39" s="78">
        <v>1</v>
      </c>
      <c r="H39" s="89">
        <v>1</v>
      </c>
      <c r="I39" s="89">
        <v>7</v>
      </c>
      <c r="J39" s="3">
        <v>5</v>
      </c>
    </row>
    <row r="40" spans="1:15" ht="15" x14ac:dyDescent="0.2">
      <c r="A40" s="79" t="s">
        <v>157</v>
      </c>
      <c r="B40" s="79" t="s">
        <v>36</v>
      </c>
      <c r="C40" s="92">
        <v>591</v>
      </c>
      <c r="D40" s="92">
        <v>592</v>
      </c>
      <c r="E40" s="92">
        <v>578</v>
      </c>
      <c r="F40" s="92">
        <v>617</v>
      </c>
      <c r="G40" s="92">
        <v>502</v>
      </c>
      <c r="H40" s="92">
        <v>447</v>
      </c>
      <c r="I40" s="92">
        <v>540</v>
      </c>
      <c r="J40" s="92">
        <v>524</v>
      </c>
    </row>
    <row r="41" spans="1:15" x14ac:dyDescent="0.2">
      <c r="A41" s="13"/>
      <c r="B41" s="47"/>
      <c r="C41" s="47"/>
      <c r="D41" s="47"/>
      <c r="E41" s="47"/>
    </row>
    <row r="42" spans="1:15" ht="12.75" customHeight="1" x14ac:dyDescent="0.2">
      <c r="A42" s="492" t="s">
        <v>186</v>
      </c>
      <c r="B42" s="492"/>
      <c r="C42" s="492"/>
      <c r="D42" s="492"/>
      <c r="E42" s="492"/>
      <c r="F42" s="492"/>
      <c r="G42" s="492"/>
      <c r="H42" s="492"/>
      <c r="I42" s="492"/>
      <c r="J42" s="492"/>
      <c r="K42" s="45"/>
      <c r="L42" s="45"/>
      <c r="M42" s="45"/>
      <c r="N42" s="45"/>
      <c r="O42" s="45"/>
    </row>
    <row r="43" spans="1:15" ht="31.5" customHeight="1" x14ac:dyDescent="0.2">
      <c r="A43" s="492"/>
      <c r="B43" s="492"/>
      <c r="C43" s="492"/>
      <c r="D43" s="492"/>
      <c r="E43" s="492"/>
      <c r="F43" s="492"/>
      <c r="G43" s="492"/>
      <c r="H43" s="492"/>
      <c r="I43" s="492"/>
      <c r="J43" s="492"/>
      <c r="K43" s="45"/>
      <c r="L43" s="45"/>
      <c r="M43" s="45"/>
      <c r="N43" s="45"/>
      <c r="O43" s="45"/>
    </row>
    <row r="44" spans="1:15" x14ac:dyDescent="0.2">
      <c r="A44" s="45"/>
      <c r="B44" s="45"/>
      <c r="C44" s="45"/>
      <c r="D44" s="45"/>
      <c r="E44" s="45"/>
      <c r="F44" s="45"/>
      <c r="G44" s="45"/>
      <c r="H44" s="45"/>
      <c r="I44" s="45"/>
      <c r="J44" s="45"/>
      <c r="K44" s="45"/>
      <c r="L44" s="45"/>
      <c r="M44" s="45"/>
      <c r="N44" s="45"/>
      <c r="O44" s="45"/>
    </row>
    <row r="46" spans="1:15" x14ac:dyDescent="0.2">
      <c r="A46" s="73" t="s">
        <v>162</v>
      </c>
      <c r="B46" s="73"/>
      <c r="J46" s="48" t="s">
        <v>81</v>
      </c>
    </row>
    <row r="47" spans="1:15" x14ac:dyDescent="0.2">
      <c r="A47" s="73" t="s">
        <v>163</v>
      </c>
      <c r="B47" s="73"/>
      <c r="J47" s="49" t="s">
        <v>244</v>
      </c>
    </row>
    <row r="48" spans="1:15" x14ac:dyDescent="0.2">
      <c r="J48" s="50" t="s">
        <v>243</v>
      </c>
    </row>
    <row r="51" spans="1:7" x14ac:dyDescent="0.2">
      <c r="A51" s="7" t="s">
        <v>40</v>
      </c>
    </row>
    <row r="55" spans="1:7" x14ac:dyDescent="0.2">
      <c r="C55" s="18"/>
      <c r="D55" s="18"/>
      <c r="E55" s="18"/>
      <c r="F55" s="18"/>
      <c r="G55" s="18"/>
    </row>
  </sheetData>
  <mergeCells count="1">
    <mergeCell ref="A42:J43"/>
  </mergeCells>
  <phoneticPr fontId="44" type="noConversion"/>
  <hyperlinks>
    <hyperlink ref="A3" r:id="rId1" xr:uid="{00000000-0004-0000-2D00-000000000000}"/>
    <hyperlink ref="G1" location="Index!A1" display="Return to contents" xr:uid="{00000000-0004-0000-2D00-000001000000}"/>
    <hyperlink ref="A51" location="Index!A1" display="Back to index" xr:uid="{00000000-0004-0000-2D00-000002000000}"/>
  </hyperlinks>
  <pageMargins left="0.7" right="0.7" top="0.75" bottom="0.75" header="0.3" footer="0.3"/>
  <pageSetup paperSize="9" fitToHeight="0" orientation="landscape"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4">
    <pageSetUpPr fitToPage="1"/>
  </sheetPr>
  <dimension ref="A1:V54"/>
  <sheetViews>
    <sheetView workbookViewId="0">
      <selection activeCell="R6" sqref="R6"/>
    </sheetView>
  </sheetViews>
  <sheetFormatPr defaultColWidth="9.140625" defaultRowHeight="12.75" x14ac:dyDescent="0.2"/>
  <cols>
    <col min="1" max="1" width="21" style="3" customWidth="1"/>
    <col min="2" max="2" width="27.140625" style="3" bestFit="1" customWidth="1"/>
    <col min="3" max="19" width="9.7109375" style="3" customWidth="1"/>
    <col min="20" max="16384" width="9.140625" style="3"/>
  </cols>
  <sheetData>
    <row r="1" spans="1:22" s="37" customFormat="1" ht="12.75" customHeight="1" x14ac:dyDescent="0.2">
      <c r="A1" s="61"/>
      <c r="B1" s="61"/>
      <c r="C1" s="61"/>
      <c r="D1" s="64"/>
      <c r="E1" s="62"/>
      <c r="S1" s="64" t="s">
        <v>123</v>
      </c>
    </row>
    <row r="2" spans="1:22" s="37" customFormat="1" ht="15.75" x14ac:dyDescent="0.25">
      <c r="A2" s="63" t="s">
        <v>94</v>
      </c>
      <c r="B2" s="61"/>
      <c r="C2" s="61"/>
      <c r="D2" s="61"/>
      <c r="E2" s="62"/>
    </row>
    <row r="3" spans="1:22" s="37" customFormat="1" ht="15" x14ac:dyDescent="0.2">
      <c r="A3" s="59" t="s">
        <v>95</v>
      </c>
      <c r="B3" s="61"/>
      <c r="C3" s="61"/>
      <c r="D3" s="61"/>
      <c r="E3" s="62"/>
    </row>
    <row r="4" spans="1:22" s="37" customFormat="1" ht="15" x14ac:dyDescent="0.2">
      <c r="A4" s="57"/>
      <c r="B4" s="61"/>
      <c r="C4" s="61"/>
      <c r="D4" s="61"/>
      <c r="E4" s="62"/>
    </row>
    <row r="5" spans="1:22" ht="18.75" x14ac:dyDescent="0.2">
      <c r="A5" s="60" t="s">
        <v>301</v>
      </c>
      <c r="B5" s="5"/>
    </row>
    <row r="6" spans="1:22" x14ac:dyDescent="0.2">
      <c r="Q6" s="6"/>
      <c r="R6" s="6"/>
      <c r="S6" s="80"/>
      <c r="T6" s="80"/>
      <c r="U6" s="80"/>
      <c r="V6" s="80" t="s">
        <v>38</v>
      </c>
    </row>
    <row r="7" spans="1:22" ht="14.25" x14ac:dyDescent="0.2">
      <c r="A7" s="75" t="s">
        <v>156</v>
      </c>
      <c r="B7" s="75" t="s">
        <v>72</v>
      </c>
      <c r="C7" s="76" t="s">
        <v>41</v>
      </c>
      <c r="D7" s="76" t="s">
        <v>42</v>
      </c>
      <c r="E7" s="76" t="s">
        <v>43</v>
      </c>
      <c r="F7" s="76" t="s">
        <v>44</v>
      </c>
      <c r="G7" s="76" t="s">
        <v>45</v>
      </c>
      <c r="H7" s="76" t="s">
        <v>46</v>
      </c>
      <c r="I7" s="76" t="s">
        <v>47</v>
      </c>
      <c r="J7" s="76" t="s">
        <v>48</v>
      </c>
      <c r="K7" s="76" t="s">
        <v>49</v>
      </c>
      <c r="L7" s="76" t="s">
        <v>50</v>
      </c>
      <c r="M7" s="150" t="s">
        <v>51</v>
      </c>
      <c r="N7" s="76" t="s">
        <v>52</v>
      </c>
      <c r="O7" s="76" t="s">
        <v>53</v>
      </c>
      <c r="P7" s="76" t="s">
        <v>54</v>
      </c>
      <c r="Q7" s="76" t="s">
        <v>55</v>
      </c>
      <c r="R7" s="76" t="s">
        <v>70</v>
      </c>
      <c r="S7" s="76" t="s">
        <v>92</v>
      </c>
      <c r="T7" s="76" t="s">
        <v>223</v>
      </c>
      <c r="U7" s="76" t="s">
        <v>234</v>
      </c>
      <c r="V7" s="76" t="s">
        <v>242</v>
      </c>
    </row>
    <row r="8" spans="1:22" s="2" customFormat="1" ht="24" customHeight="1" x14ac:dyDescent="0.2">
      <c r="A8" s="61" t="s">
        <v>124</v>
      </c>
      <c r="B8" s="98" t="s">
        <v>0</v>
      </c>
      <c r="C8" s="148">
        <v>36</v>
      </c>
      <c r="D8" s="148">
        <v>62</v>
      </c>
      <c r="E8" s="148">
        <v>48</v>
      </c>
      <c r="F8" s="148">
        <v>62</v>
      </c>
      <c r="G8" s="148">
        <v>46</v>
      </c>
      <c r="H8" s="148">
        <v>40</v>
      </c>
      <c r="I8" s="148">
        <v>19</v>
      </c>
      <c r="J8" s="148">
        <v>30</v>
      </c>
      <c r="K8" s="148">
        <v>16</v>
      </c>
      <c r="L8" s="148">
        <v>45</v>
      </c>
      <c r="M8" s="406">
        <v>35</v>
      </c>
      <c r="N8" s="148">
        <v>77</v>
      </c>
      <c r="O8" s="148">
        <v>26</v>
      </c>
      <c r="P8" s="148">
        <v>48</v>
      </c>
      <c r="Q8" s="148">
        <v>39</v>
      </c>
      <c r="R8" s="148">
        <v>45</v>
      </c>
      <c r="S8" s="98">
        <v>32</v>
      </c>
      <c r="T8" s="98">
        <v>32</v>
      </c>
      <c r="U8" s="98">
        <v>37</v>
      </c>
      <c r="V8" s="98">
        <v>29</v>
      </c>
    </row>
    <row r="9" spans="1:22" ht="14.25" x14ac:dyDescent="0.2">
      <c r="A9" s="61" t="s">
        <v>125</v>
      </c>
      <c r="B9" s="78" t="s">
        <v>1</v>
      </c>
      <c r="C9" s="89">
        <v>375</v>
      </c>
      <c r="D9" s="89">
        <v>403</v>
      </c>
      <c r="E9" s="89">
        <v>315</v>
      </c>
      <c r="F9" s="89">
        <v>490</v>
      </c>
      <c r="G9" s="89">
        <v>476</v>
      </c>
      <c r="H9" s="89">
        <v>310</v>
      </c>
      <c r="I9" s="89">
        <v>262</v>
      </c>
      <c r="J9" s="89">
        <v>288</v>
      </c>
      <c r="K9" s="89">
        <v>200</v>
      </c>
      <c r="L9" s="89">
        <v>198</v>
      </c>
      <c r="M9" s="151">
        <v>277</v>
      </c>
      <c r="N9" s="89">
        <v>390</v>
      </c>
      <c r="O9" s="89">
        <v>245</v>
      </c>
      <c r="P9" s="89">
        <v>298</v>
      </c>
      <c r="Q9" s="89">
        <v>299</v>
      </c>
      <c r="R9" s="89">
        <v>294</v>
      </c>
      <c r="S9" s="78">
        <v>256</v>
      </c>
      <c r="T9" s="78">
        <v>265</v>
      </c>
      <c r="U9" s="78">
        <v>330</v>
      </c>
      <c r="V9" s="78">
        <v>339</v>
      </c>
    </row>
    <row r="10" spans="1:22" ht="14.25" x14ac:dyDescent="0.2">
      <c r="A10" s="61" t="s">
        <v>126</v>
      </c>
      <c r="B10" s="78" t="s">
        <v>2</v>
      </c>
      <c r="C10" s="89">
        <v>162</v>
      </c>
      <c r="D10" s="89">
        <v>131</v>
      </c>
      <c r="E10" s="89">
        <v>133</v>
      </c>
      <c r="F10" s="89">
        <v>124</v>
      </c>
      <c r="G10" s="89">
        <v>136</v>
      </c>
      <c r="H10" s="89">
        <v>78</v>
      </c>
      <c r="I10" s="89">
        <v>72</v>
      </c>
      <c r="J10" s="89">
        <v>78</v>
      </c>
      <c r="K10" s="89">
        <v>74</v>
      </c>
      <c r="L10" s="89">
        <v>55</v>
      </c>
      <c r="M10" s="151">
        <v>49</v>
      </c>
      <c r="N10" s="89">
        <v>91</v>
      </c>
      <c r="O10" s="89">
        <v>79</v>
      </c>
      <c r="P10" s="89">
        <v>70</v>
      </c>
      <c r="Q10" s="89">
        <v>72</v>
      </c>
      <c r="R10" s="89">
        <v>70</v>
      </c>
      <c r="S10" s="78">
        <v>72</v>
      </c>
      <c r="T10" s="78">
        <v>52</v>
      </c>
      <c r="U10" s="78">
        <v>85</v>
      </c>
      <c r="V10" s="78">
        <v>65</v>
      </c>
    </row>
    <row r="11" spans="1:22" ht="14.25" x14ac:dyDescent="0.2">
      <c r="A11" s="61" t="s">
        <v>127</v>
      </c>
      <c r="B11" s="78" t="s">
        <v>3</v>
      </c>
      <c r="C11" s="89">
        <v>206</v>
      </c>
      <c r="D11" s="89">
        <v>246</v>
      </c>
      <c r="E11" s="89">
        <v>210</v>
      </c>
      <c r="F11" s="89">
        <v>242</v>
      </c>
      <c r="G11" s="89">
        <v>245</v>
      </c>
      <c r="H11" s="89">
        <v>199</v>
      </c>
      <c r="I11" s="89">
        <v>138</v>
      </c>
      <c r="J11" s="89">
        <v>162</v>
      </c>
      <c r="K11" s="89">
        <v>108</v>
      </c>
      <c r="L11" s="89">
        <v>86</v>
      </c>
      <c r="M11" s="151">
        <v>89</v>
      </c>
      <c r="N11" s="89">
        <v>139</v>
      </c>
      <c r="O11" s="89">
        <v>108</v>
      </c>
      <c r="P11" s="89">
        <v>151</v>
      </c>
      <c r="Q11" s="89">
        <v>141</v>
      </c>
      <c r="R11" s="89">
        <v>165</v>
      </c>
      <c r="S11" s="78">
        <v>149</v>
      </c>
      <c r="T11" s="78">
        <v>165</v>
      </c>
      <c r="U11" s="78">
        <v>236</v>
      </c>
      <c r="V11" s="78">
        <v>195</v>
      </c>
    </row>
    <row r="12" spans="1:22" ht="14.25" x14ac:dyDescent="0.2">
      <c r="A12" s="61" t="s">
        <v>128</v>
      </c>
      <c r="B12" s="78" t="s">
        <v>73</v>
      </c>
      <c r="C12" s="89">
        <v>110</v>
      </c>
      <c r="D12" s="89">
        <v>96</v>
      </c>
      <c r="E12" s="89">
        <v>70</v>
      </c>
      <c r="F12" s="89">
        <v>98</v>
      </c>
      <c r="G12" s="89">
        <v>106</v>
      </c>
      <c r="H12" s="89">
        <v>55</v>
      </c>
      <c r="I12" s="89">
        <v>40</v>
      </c>
      <c r="J12" s="89">
        <v>33</v>
      </c>
      <c r="K12" s="89">
        <v>27</v>
      </c>
      <c r="L12" s="89">
        <v>32</v>
      </c>
      <c r="M12" s="151">
        <v>41</v>
      </c>
      <c r="N12" s="89">
        <v>81</v>
      </c>
      <c r="O12" s="89">
        <v>67</v>
      </c>
      <c r="P12" s="89">
        <v>72</v>
      </c>
      <c r="Q12" s="89">
        <v>60</v>
      </c>
      <c r="R12" s="89">
        <v>48</v>
      </c>
      <c r="S12" s="78">
        <v>53</v>
      </c>
      <c r="T12" s="78">
        <v>43</v>
      </c>
      <c r="U12" s="78">
        <v>36</v>
      </c>
      <c r="V12" s="78">
        <v>49</v>
      </c>
    </row>
    <row r="13" spans="1:22" ht="14.25" x14ac:dyDescent="0.2">
      <c r="A13" s="61" t="s">
        <v>129</v>
      </c>
      <c r="B13" s="78" t="s">
        <v>4</v>
      </c>
      <c r="C13" s="89">
        <v>28</v>
      </c>
      <c r="D13" s="89">
        <v>27</v>
      </c>
      <c r="E13" s="89">
        <v>21</v>
      </c>
      <c r="F13" s="89">
        <v>33</v>
      </c>
      <c r="G13" s="89">
        <v>16</v>
      </c>
      <c r="H13" s="89">
        <v>16</v>
      </c>
      <c r="I13" s="89">
        <v>17</v>
      </c>
      <c r="J13" s="89">
        <v>18</v>
      </c>
      <c r="K13" s="89">
        <v>12</v>
      </c>
      <c r="L13" s="89">
        <v>12</v>
      </c>
      <c r="M13" s="151">
        <v>10</v>
      </c>
      <c r="N13" s="89">
        <v>16</v>
      </c>
      <c r="O13" s="89">
        <v>8</v>
      </c>
      <c r="P13" s="89">
        <v>17</v>
      </c>
      <c r="Q13" s="89">
        <v>16</v>
      </c>
      <c r="R13" s="89">
        <v>11</v>
      </c>
      <c r="S13" s="78">
        <v>20</v>
      </c>
      <c r="T13" s="78">
        <v>12</v>
      </c>
      <c r="U13" s="78">
        <v>28</v>
      </c>
      <c r="V13" s="78">
        <v>24</v>
      </c>
    </row>
    <row r="14" spans="1:22" ht="14.25" x14ac:dyDescent="0.2">
      <c r="A14" s="61" t="s">
        <v>130</v>
      </c>
      <c r="B14" s="78" t="s">
        <v>5</v>
      </c>
      <c r="C14" s="89">
        <v>259</v>
      </c>
      <c r="D14" s="89">
        <v>281</v>
      </c>
      <c r="E14" s="89">
        <v>211</v>
      </c>
      <c r="F14" s="89">
        <v>253</v>
      </c>
      <c r="G14" s="89">
        <v>341</v>
      </c>
      <c r="H14" s="89">
        <v>190</v>
      </c>
      <c r="I14" s="89">
        <v>141</v>
      </c>
      <c r="J14" s="89">
        <v>193</v>
      </c>
      <c r="K14" s="89">
        <v>143</v>
      </c>
      <c r="L14" s="89">
        <v>121</v>
      </c>
      <c r="M14" s="151">
        <v>102</v>
      </c>
      <c r="N14" s="89">
        <v>159</v>
      </c>
      <c r="O14" s="89">
        <v>111</v>
      </c>
      <c r="P14" s="89">
        <v>139</v>
      </c>
      <c r="Q14" s="89">
        <v>138</v>
      </c>
      <c r="R14" s="89">
        <v>154</v>
      </c>
      <c r="S14" s="78">
        <v>160</v>
      </c>
      <c r="T14" s="78">
        <v>150</v>
      </c>
      <c r="U14" s="78">
        <v>211</v>
      </c>
      <c r="V14" s="78">
        <v>150</v>
      </c>
    </row>
    <row r="15" spans="1:22" ht="14.25" x14ac:dyDescent="0.2">
      <c r="A15" s="61" t="s">
        <v>131</v>
      </c>
      <c r="B15" s="78" t="s">
        <v>6</v>
      </c>
      <c r="C15" s="89">
        <v>44</v>
      </c>
      <c r="D15" s="89">
        <v>43</v>
      </c>
      <c r="E15" s="89">
        <v>51</v>
      </c>
      <c r="F15" s="89">
        <v>56</v>
      </c>
      <c r="G15" s="89">
        <v>51</v>
      </c>
      <c r="H15" s="89">
        <v>37</v>
      </c>
      <c r="I15" s="89">
        <v>17</v>
      </c>
      <c r="J15" s="89">
        <v>16</v>
      </c>
      <c r="K15" s="89">
        <v>16</v>
      </c>
      <c r="L15" s="89">
        <v>9</v>
      </c>
      <c r="M15" s="151">
        <v>8</v>
      </c>
      <c r="N15" s="89">
        <v>51</v>
      </c>
      <c r="O15" s="89">
        <v>23</v>
      </c>
      <c r="P15" s="89">
        <v>41</v>
      </c>
      <c r="Q15" s="89">
        <v>35</v>
      </c>
      <c r="R15" s="89">
        <v>34</v>
      </c>
      <c r="S15" s="78">
        <v>28</v>
      </c>
      <c r="T15" s="78">
        <v>27</v>
      </c>
      <c r="U15" s="78">
        <v>40</v>
      </c>
      <c r="V15" s="78">
        <v>30</v>
      </c>
    </row>
    <row r="16" spans="1:22" ht="14.25" x14ac:dyDescent="0.2">
      <c r="A16" s="61" t="s">
        <v>132</v>
      </c>
      <c r="B16" s="78" t="s">
        <v>7</v>
      </c>
      <c r="C16" s="89">
        <v>89</v>
      </c>
      <c r="D16" s="89">
        <v>101</v>
      </c>
      <c r="E16" s="89">
        <v>117</v>
      </c>
      <c r="F16" s="89">
        <v>106</v>
      </c>
      <c r="G16" s="89">
        <v>138</v>
      </c>
      <c r="H16" s="89">
        <v>86</v>
      </c>
      <c r="I16" s="89">
        <v>44</v>
      </c>
      <c r="J16" s="89">
        <v>69</v>
      </c>
      <c r="K16" s="89">
        <v>43</v>
      </c>
      <c r="L16" s="89">
        <v>30</v>
      </c>
      <c r="M16" s="151">
        <v>48</v>
      </c>
      <c r="N16" s="89">
        <v>76</v>
      </c>
      <c r="O16" s="89">
        <v>42</v>
      </c>
      <c r="P16" s="89">
        <v>67</v>
      </c>
      <c r="Q16" s="89">
        <v>57</v>
      </c>
      <c r="R16" s="89">
        <v>61</v>
      </c>
      <c r="S16" s="78">
        <v>65</v>
      </c>
      <c r="T16" s="78">
        <v>56</v>
      </c>
      <c r="U16" s="78">
        <v>78</v>
      </c>
      <c r="V16" s="78">
        <v>75</v>
      </c>
    </row>
    <row r="17" spans="1:22" ht="14.25" x14ac:dyDescent="0.2">
      <c r="A17" s="61" t="s">
        <v>133</v>
      </c>
      <c r="B17" s="78" t="s">
        <v>8</v>
      </c>
      <c r="C17" s="89">
        <v>20</v>
      </c>
      <c r="D17" s="89">
        <v>30</v>
      </c>
      <c r="E17" s="89">
        <v>22</v>
      </c>
      <c r="F17" s="89">
        <v>33</v>
      </c>
      <c r="G17" s="89">
        <v>23</v>
      </c>
      <c r="H17" s="89">
        <v>20</v>
      </c>
      <c r="I17" s="89">
        <v>14</v>
      </c>
      <c r="J17" s="89">
        <v>10</v>
      </c>
      <c r="K17" s="89">
        <v>12</v>
      </c>
      <c r="L17" s="89">
        <v>11</v>
      </c>
      <c r="M17" s="151">
        <v>27</v>
      </c>
      <c r="N17" s="89">
        <v>21</v>
      </c>
      <c r="O17" s="89">
        <v>21</v>
      </c>
      <c r="P17" s="89">
        <v>16</v>
      </c>
      <c r="Q17" s="89">
        <v>24</v>
      </c>
      <c r="R17" s="89">
        <v>13</v>
      </c>
      <c r="S17" s="78">
        <v>25</v>
      </c>
      <c r="T17" s="78">
        <v>12</v>
      </c>
      <c r="U17" s="78">
        <v>14</v>
      </c>
      <c r="V17" s="78">
        <v>11</v>
      </c>
    </row>
    <row r="18" spans="1:22" ht="14.25" x14ac:dyDescent="0.2">
      <c r="A18" s="61" t="s">
        <v>134</v>
      </c>
      <c r="B18" s="78" t="s">
        <v>9</v>
      </c>
      <c r="C18" s="89">
        <v>45</v>
      </c>
      <c r="D18" s="89">
        <v>78</v>
      </c>
      <c r="E18" s="89">
        <v>64</v>
      </c>
      <c r="F18" s="89">
        <v>66</v>
      </c>
      <c r="G18" s="89">
        <v>70</v>
      </c>
      <c r="H18" s="89">
        <v>50</v>
      </c>
      <c r="I18" s="89">
        <v>25</v>
      </c>
      <c r="J18" s="89">
        <v>33</v>
      </c>
      <c r="K18" s="89">
        <v>25</v>
      </c>
      <c r="L18" s="89">
        <v>33</v>
      </c>
      <c r="M18" s="151">
        <v>35</v>
      </c>
      <c r="N18" s="89">
        <v>46</v>
      </c>
      <c r="O18" s="89">
        <v>32</v>
      </c>
      <c r="P18" s="89">
        <v>37</v>
      </c>
      <c r="Q18" s="89">
        <v>55</v>
      </c>
      <c r="R18" s="89">
        <v>52</v>
      </c>
      <c r="S18" s="78">
        <v>52</v>
      </c>
      <c r="T18" s="78">
        <v>35</v>
      </c>
      <c r="U18" s="78">
        <v>46</v>
      </c>
      <c r="V18" s="78">
        <v>41</v>
      </c>
    </row>
    <row r="19" spans="1:22" ht="14.25" x14ac:dyDescent="0.2">
      <c r="A19" s="61" t="s">
        <v>135</v>
      </c>
      <c r="B19" s="78" t="s">
        <v>10</v>
      </c>
      <c r="C19" s="89">
        <v>9</v>
      </c>
      <c r="D19" s="89">
        <v>17</v>
      </c>
      <c r="E19" s="89">
        <v>18</v>
      </c>
      <c r="F19" s="89">
        <v>19</v>
      </c>
      <c r="G19" s="89">
        <v>30</v>
      </c>
      <c r="H19" s="89">
        <v>16</v>
      </c>
      <c r="I19" s="89">
        <v>12</v>
      </c>
      <c r="J19" s="89">
        <v>15</v>
      </c>
      <c r="K19" s="89">
        <v>12</v>
      </c>
      <c r="L19" s="89">
        <v>11</v>
      </c>
      <c r="M19" s="151">
        <v>8</v>
      </c>
      <c r="N19" s="89">
        <v>33</v>
      </c>
      <c r="O19" s="89">
        <v>17</v>
      </c>
      <c r="P19" s="89">
        <v>13</v>
      </c>
      <c r="Q19" s="89">
        <v>22</v>
      </c>
      <c r="R19" s="89">
        <v>23</v>
      </c>
      <c r="S19" s="78">
        <v>29</v>
      </c>
      <c r="T19" s="78">
        <v>11</v>
      </c>
      <c r="U19" s="78">
        <v>23</v>
      </c>
      <c r="V19" s="78">
        <v>15</v>
      </c>
    </row>
    <row r="20" spans="1:22" ht="14.25" x14ac:dyDescent="0.2">
      <c r="A20" s="61" t="s">
        <v>136</v>
      </c>
      <c r="B20" s="78" t="s">
        <v>11</v>
      </c>
      <c r="C20" s="89">
        <v>81</v>
      </c>
      <c r="D20" s="89">
        <v>94</v>
      </c>
      <c r="E20" s="89">
        <v>67</v>
      </c>
      <c r="F20" s="89">
        <v>81</v>
      </c>
      <c r="G20" s="89">
        <v>81</v>
      </c>
      <c r="H20" s="89">
        <v>69</v>
      </c>
      <c r="I20" s="89">
        <v>28</v>
      </c>
      <c r="J20" s="89">
        <v>35</v>
      </c>
      <c r="K20" s="89">
        <v>30</v>
      </c>
      <c r="L20" s="89">
        <v>26</v>
      </c>
      <c r="M20" s="151">
        <v>29</v>
      </c>
      <c r="N20" s="89">
        <v>52</v>
      </c>
      <c r="O20" s="89">
        <v>54</v>
      </c>
      <c r="P20" s="89">
        <v>32</v>
      </c>
      <c r="Q20" s="89">
        <v>44</v>
      </c>
      <c r="R20" s="89">
        <v>48</v>
      </c>
      <c r="S20" s="78">
        <v>56</v>
      </c>
      <c r="T20" s="78">
        <v>51</v>
      </c>
      <c r="U20" s="78">
        <v>63</v>
      </c>
      <c r="V20" s="78">
        <v>41</v>
      </c>
    </row>
    <row r="21" spans="1:22" ht="14.25" x14ac:dyDescent="0.2">
      <c r="A21" s="61" t="s">
        <v>137</v>
      </c>
      <c r="B21" s="78" t="s">
        <v>12</v>
      </c>
      <c r="C21" s="89">
        <v>177</v>
      </c>
      <c r="D21" s="89">
        <v>195</v>
      </c>
      <c r="E21" s="89">
        <v>170</v>
      </c>
      <c r="F21" s="89">
        <v>172</v>
      </c>
      <c r="G21" s="89">
        <v>218</v>
      </c>
      <c r="H21" s="89">
        <v>129</v>
      </c>
      <c r="I21" s="89">
        <v>94</v>
      </c>
      <c r="J21" s="89">
        <v>95</v>
      </c>
      <c r="K21" s="89">
        <v>80</v>
      </c>
      <c r="L21" s="89">
        <v>61</v>
      </c>
      <c r="M21" s="151">
        <v>84</v>
      </c>
      <c r="N21" s="89">
        <v>160</v>
      </c>
      <c r="O21" s="89">
        <v>133</v>
      </c>
      <c r="P21" s="89">
        <v>149</v>
      </c>
      <c r="Q21" s="89">
        <v>139</v>
      </c>
      <c r="R21" s="89">
        <v>131</v>
      </c>
      <c r="S21" s="78">
        <v>132</v>
      </c>
      <c r="T21" s="78">
        <v>112</v>
      </c>
      <c r="U21" s="78">
        <v>169</v>
      </c>
      <c r="V21" s="78">
        <v>130</v>
      </c>
    </row>
    <row r="22" spans="1:22" ht="14.25" x14ac:dyDescent="0.2">
      <c r="A22" s="61" t="s">
        <v>138</v>
      </c>
      <c r="B22" s="78" t="s">
        <v>13</v>
      </c>
      <c r="C22" s="89">
        <v>99</v>
      </c>
      <c r="D22" s="89">
        <v>105</v>
      </c>
      <c r="E22" s="89">
        <v>118</v>
      </c>
      <c r="F22" s="89">
        <v>113</v>
      </c>
      <c r="G22" s="89">
        <v>118</v>
      </c>
      <c r="H22" s="89">
        <v>75</v>
      </c>
      <c r="I22" s="89">
        <v>53</v>
      </c>
      <c r="J22" s="89">
        <v>38</v>
      </c>
      <c r="K22" s="89">
        <v>39</v>
      </c>
      <c r="L22" s="89">
        <v>38</v>
      </c>
      <c r="M22" s="151">
        <v>30</v>
      </c>
      <c r="N22" s="89">
        <v>55</v>
      </c>
      <c r="O22" s="89">
        <v>62</v>
      </c>
      <c r="P22" s="89">
        <v>57</v>
      </c>
      <c r="Q22" s="89">
        <v>59</v>
      </c>
      <c r="R22" s="89">
        <v>61</v>
      </c>
      <c r="S22" s="78">
        <v>60</v>
      </c>
      <c r="T22" s="78">
        <v>51</v>
      </c>
      <c r="U22" s="78">
        <v>63</v>
      </c>
      <c r="V22" s="78">
        <v>49</v>
      </c>
    </row>
    <row r="23" spans="1:22" ht="14.25" x14ac:dyDescent="0.2">
      <c r="A23" s="61" t="s">
        <v>139</v>
      </c>
      <c r="B23" s="78" t="s">
        <v>14</v>
      </c>
      <c r="C23" s="89">
        <v>513</v>
      </c>
      <c r="D23" s="89">
        <v>612</v>
      </c>
      <c r="E23" s="89">
        <v>488</v>
      </c>
      <c r="F23" s="89">
        <v>535</v>
      </c>
      <c r="G23" s="89">
        <v>701</v>
      </c>
      <c r="H23" s="89">
        <v>492</v>
      </c>
      <c r="I23" s="89">
        <v>342</v>
      </c>
      <c r="J23" s="89">
        <v>356</v>
      </c>
      <c r="K23" s="89">
        <v>307</v>
      </c>
      <c r="L23" s="89">
        <v>213</v>
      </c>
      <c r="M23" s="151">
        <v>267</v>
      </c>
      <c r="N23" s="89">
        <v>453</v>
      </c>
      <c r="O23" s="89">
        <v>284</v>
      </c>
      <c r="P23" s="89">
        <v>390</v>
      </c>
      <c r="Q23" s="89">
        <v>408</v>
      </c>
      <c r="R23" s="89">
        <v>368</v>
      </c>
      <c r="S23" s="78">
        <v>347</v>
      </c>
      <c r="T23" s="78">
        <v>355</v>
      </c>
      <c r="U23" s="78">
        <v>527</v>
      </c>
      <c r="V23" s="78">
        <v>463</v>
      </c>
    </row>
    <row r="24" spans="1:22" ht="14.25" x14ac:dyDescent="0.2">
      <c r="A24" s="61" t="s">
        <v>140</v>
      </c>
      <c r="B24" s="78" t="s">
        <v>15</v>
      </c>
      <c r="C24" s="89">
        <v>17</v>
      </c>
      <c r="D24" s="89">
        <v>27</v>
      </c>
      <c r="E24" s="89">
        <v>19</v>
      </c>
      <c r="F24" s="89">
        <v>16</v>
      </c>
      <c r="G24" s="89">
        <v>20</v>
      </c>
      <c r="H24" s="89">
        <v>17</v>
      </c>
      <c r="I24" s="89">
        <v>13</v>
      </c>
      <c r="J24" s="89">
        <v>7</v>
      </c>
      <c r="K24" s="89">
        <v>4</v>
      </c>
      <c r="L24" s="89">
        <v>8</v>
      </c>
      <c r="M24" s="151">
        <v>4</v>
      </c>
      <c r="N24" s="89">
        <v>17</v>
      </c>
      <c r="O24" s="89">
        <v>12</v>
      </c>
      <c r="P24" s="89">
        <v>15</v>
      </c>
      <c r="Q24" s="89">
        <v>16</v>
      </c>
      <c r="R24" s="89">
        <v>17</v>
      </c>
      <c r="S24" s="78">
        <v>6</v>
      </c>
      <c r="T24" s="78">
        <v>15</v>
      </c>
      <c r="U24" s="78">
        <v>19</v>
      </c>
      <c r="V24" s="78">
        <v>21</v>
      </c>
    </row>
    <row r="25" spans="1:22" ht="14.25" x14ac:dyDescent="0.2">
      <c r="A25" s="61" t="s">
        <v>141</v>
      </c>
      <c r="B25" s="78" t="s">
        <v>16</v>
      </c>
      <c r="C25" s="89">
        <v>34</v>
      </c>
      <c r="D25" s="89">
        <v>33</v>
      </c>
      <c r="E25" s="89">
        <v>43</v>
      </c>
      <c r="F25" s="89">
        <v>46</v>
      </c>
      <c r="G25" s="89">
        <v>46</v>
      </c>
      <c r="H25" s="89">
        <v>32</v>
      </c>
      <c r="I25" s="89">
        <v>18</v>
      </c>
      <c r="J25" s="89">
        <v>8</v>
      </c>
      <c r="K25" s="89">
        <v>20</v>
      </c>
      <c r="L25" s="89">
        <v>23</v>
      </c>
      <c r="M25" s="151">
        <v>17</v>
      </c>
      <c r="N25" s="89">
        <v>44</v>
      </c>
      <c r="O25" s="89">
        <v>22</v>
      </c>
      <c r="P25" s="89">
        <v>24</v>
      </c>
      <c r="Q25" s="89">
        <v>21</v>
      </c>
      <c r="R25" s="89">
        <v>35</v>
      </c>
      <c r="S25" s="78">
        <v>30</v>
      </c>
      <c r="T25" s="78">
        <v>20</v>
      </c>
      <c r="U25" s="78">
        <v>32</v>
      </c>
      <c r="V25" s="78">
        <v>29</v>
      </c>
    </row>
    <row r="26" spans="1:22" ht="14.25" x14ac:dyDescent="0.2">
      <c r="A26" s="61" t="s">
        <v>142</v>
      </c>
      <c r="B26" s="78" t="s">
        <v>17</v>
      </c>
      <c r="C26" s="89">
        <v>146</v>
      </c>
      <c r="D26" s="89">
        <v>189</v>
      </c>
      <c r="E26" s="89">
        <v>109</v>
      </c>
      <c r="F26" s="89">
        <v>150</v>
      </c>
      <c r="G26" s="89">
        <v>165</v>
      </c>
      <c r="H26" s="89">
        <v>124</v>
      </c>
      <c r="I26" s="89">
        <v>78</v>
      </c>
      <c r="J26" s="89">
        <v>95</v>
      </c>
      <c r="K26" s="89">
        <v>85</v>
      </c>
      <c r="L26" s="89">
        <v>77</v>
      </c>
      <c r="M26" s="151">
        <v>128</v>
      </c>
      <c r="N26" s="89">
        <v>117</v>
      </c>
      <c r="O26" s="89">
        <v>102</v>
      </c>
      <c r="P26" s="89">
        <v>98</v>
      </c>
      <c r="Q26" s="89">
        <v>108</v>
      </c>
      <c r="R26" s="89">
        <v>91</v>
      </c>
      <c r="S26" s="78">
        <v>93</v>
      </c>
      <c r="T26" s="78">
        <v>92</v>
      </c>
      <c r="U26" s="78">
        <v>120</v>
      </c>
      <c r="V26" s="78">
        <v>118</v>
      </c>
    </row>
    <row r="27" spans="1:22" ht="14.25" x14ac:dyDescent="0.2">
      <c r="A27" s="61" t="s">
        <v>143</v>
      </c>
      <c r="B27" s="78" t="s">
        <v>30</v>
      </c>
      <c r="C27" s="89">
        <v>24</v>
      </c>
      <c r="D27" s="89">
        <v>35</v>
      </c>
      <c r="E27" s="89">
        <v>23</v>
      </c>
      <c r="F27" s="89">
        <v>40</v>
      </c>
      <c r="G27" s="89">
        <v>45</v>
      </c>
      <c r="H27" s="89">
        <v>44</v>
      </c>
      <c r="I27" s="89">
        <v>36</v>
      </c>
      <c r="J27" s="89">
        <v>33</v>
      </c>
      <c r="K27" s="89">
        <v>24</v>
      </c>
      <c r="L27" s="89">
        <v>18</v>
      </c>
      <c r="M27" s="151">
        <v>27</v>
      </c>
      <c r="N27" s="89">
        <v>110</v>
      </c>
      <c r="O27" s="89">
        <v>81</v>
      </c>
      <c r="P27" s="89">
        <v>104</v>
      </c>
      <c r="Q27" s="89">
        <v>82</v>
      </c>
      <c r="R27" s="89">
        <v>88</v>
      </c>
      <c r="S27" s="78">
        <v>115</v>
      </c>
      <c r="T27" s="78">
        <v>83</v>
      </c>
      <c r="U27" s="78">
        <v>122</v>
      </c>
      <c r="V27" s="78">
        <v>127</v>
      </c>
    </row>
    <row r="28" spans="1:22" ht="14.25" x14ac:dyDescent="0.2">
      <c r="A28" s="61" t="s">
        <v>144</v>
      </c>
      <c r="B28" s="78" t="s">
        <v>18</v>
      </c>
      <c r="C28" s="89">
        <v>88</v>
      </c>
      <c r="D28" s="89">
        <v>77</v>
      </c>
      <c r="E28" s="89">
        <v>68</v>
      </c>
      <c r="F28" s="89">
        <v>85</v>
      </c>
      <c r="G28" s="89">
        <v>81</v>
      </c>
      <c r="H28" s="89">
        <v>61</v>
      </c>
      <c r="I28" s="89">
        <v>50</v>
      </c>
      <c r="J28" s="89">
        <v>43</v>
      </c>
      <c r="K28" s="89">
        <v>30</v>
      </c>
      <c r="L28" s="89">
        <v>31</v>
      </c>
      <c r="M28" s="151">
        <v>23</v>
      </c>
      <c r="N28" s="89">
        <v>54</v>
      </c>
      <c r="O28" s="89">
        <v>39</v>
      </c>
      <c r="P28" s="89">
        <v>62</v>
      </c>
      <c r="Q28" s="89">
        <v>60</v>
      </c>
      <c r="R28" s="89">
        <v>59</v>
      </c>
      <c r="S28" s="78">
        <v>63</v>
      </c>
      <c r="T28" s="78">
        <v>55</v>
      </c>
      <c r="U28" s="78">
        <v>81</v>
      </c>
      <c r="V28" s="78">
        <v>82</v>
      </c>
    </row>
    <row r="29" spans="1:22" ht="14.25" x14ac:dyDescent="0.2">
      <c r="A29" s="61" t="s">
        <v>145</v>
      </c>
      <c r="B29" s="78" t="s">
        <v>19</v>
      </c>
      <c r="C29" s="89">
        <v>147</v>
      </c>
      <c r="D29" s="89">
        <v>121</v>
      </c>
      <c r="E29" s="89">
        <v>156</v>
      </c>
      <c r="F29" s="89">
        <v>139</v>
      </c>
      <c r="G29" s="89">
        <v>140</v>
      </c>
      <c r="H29" s="89">
        <v>115</v>
      </c>
      <c r="I29" s="89">
        <v>59</v>
      </c>
      <c r="J29" s="89">
        <v>47</v>
      </c>
      <c r="K29" s="89">
        <v>49</v>
      </c>
      <c r="L29" s="89">
        <v>29</v>
      </c>
      <c r="M29" s="151">
        <v>48</v>
      </c>
      <c r="N29" s="89">
        <v>86</v>
      </c>
      <c r="O29" s="89">
        <v>75</v>
      </c>
      <c r="P29" s="89">
        <v>99</v>
      </c>
      <c r="Q29" s="89">
        <v>91</v>
      </c>
      <c r="R29" s="89">
        <v>82</v>
      </c>
      <c r="S29" s="78">
        <v>84</v>
      </c>
      <c r="T29" s="78">
        <v>88</v>
      </c>
      <c r="U29" s="78">
        <v>124</v>
      </c>
      <c r="V29" s="78">
        <v>120</v>
      </c>
    </row>
    <row r="30" spans="1:22" ht="14.25" x14ac:dyDescent="0.2">
      <c r="A30" s="61" t="s">
        <v>146</v>
      </c>
      <c r="B30" s="78" t="s">
        <v>20</v>
      </c>
      <c r="C30" s="89">
        <v>62</v>
      </c>
      <c r="D30" s="89">
        <v>94</v>
      </c>
      <c r="E30" s="89">
        <v>61</v>
      </c>
      <c r="F30" s="89">
        <v>101</v>
      </c>
      <c r="G30" s="89">
        <v>86</v>
      </c>
      <c r="H30" s="89">
        <v>85</v>
      </c>
      <c r="I30" s="89">
        <v>76</v>
      </c>
      <c r="J30" s="89">
        <v>77</v>
      </c>
      <c r="K30" s="89">
        <v>57</v>
      </c>
      <c r="L30" s="89">
        <v>42</v>
      </c>
      <c r="M30" s="151">
        <v>57</v>
      </c>
      <c r="N30" s="89">
        <v>107</v>
      </c>
      <c r="O30" s="89">
        <v>70</v>
      </c>
      <c r="P30" s="89">
        <v>77</v>
      </c>
      <c r="Q30" s="89">
        <v>75</v>
      </c>
      <c r="R30" s="89">
        <v>91</v>
      </c>
      <c r="S30" s="78">
        <v>61</v>
      </c>
      <c r="T30" s="78">
        <v>77</v>
      </c>
      <c r="U30" s="78">
        <v>90</v>
      </c>
      <c r="V30" s="78">
        <v>81</v>
      </c>
    </row>
    <row r="31" spans="1:22" ht="14.25" x14ac:dyDescent="0.2">
      <c r="A31" s="61" t="s">
        <v>147</v>
      </c>
      <c r="B31" s="78" t="s">
        <v>21</v>
      </c>
      <c r="C31" s="89">
        <v>224</v>
      </c>
      <c r="D31" s="89">
        <v>229</v>
      </c>
      <c r="E31" s="89">
        <v>174</v>
      </c>
      <c r="F31" s="89">
        <v>263</v>
      </c>
      <c r="G31" s="89">
        <v>283</v>
      </c>
      <c r="H31" s="89">
        <v>181</v>
      </c>
      <c r="I31" s="89">
        <v>134</v>
      </c>
      <c r="J31" s="89">
        <v>132</v>
      </c>
      <c r="K31" s="89">
        <v>119</v>
      </c>
      <c r="L31" s="89">
        <v>116</v>
      </c>
      <c r="M31" s="151">
        <v>101</v>
      </c>
      <c r="N31" s="89">
        <v>166</v>
      </c>
      <c r="O31" s="89">
        <v>146</v>
      </c>
      <c r="P31" s="89">
        <v>170</v>
      </c>
      <c r="Q31" s="89">
        <v>142</v>
      </c>
      <c r="R31" s="89">
        <v>161</v>
      </c>
      <c r="S31" s="78">
        <v>160</v>
      </c>
      <c r="T31" s="78">
        <v>152</v>
      </c>
      <c r="U31" s="78">
        <v>188</v>
      </c>
      <c r="V31" s="78">
        <v>188</v>
      </c>
    </row>
    <row r="32" spans="1:22" ht="14.25" x14ac:dyDescent="0.2">
      <c r="A32" s="61" t="s">
        <v>148</v>
      </c>
      <c r="B32" s="78" t="s">
        <v>22</v>
      </c>
      <c r="C32" s="89">
        <v>43</v>
      </c>
      <c r="D32" s="89">
        <v>59</v>
      </c>
      <c r="E32" s="89">
        <v>51</v>
      </c>
      <c r="F32" s="89">
        <v>62</v>
      </c>
      <c r="G32" s="89">
        <v>52</v>
      </c>
      <c r="H32" s="89">
        <v>35</v>
      </c>
      <c r="I32" s="89">
        <v>22</v>
      </c>
      <c r="J32" s="89">
        <v>28</v>
      </c>
      <c r="K32" s="89">
        <v>17</v>
      </c>
      <c r="L32" s="89">
        <v>34</v>
      </c>
      <c r="M32" s="151">
        <v>16</v>
      </c>
      <c r="N32" s="89">
        <v>36</v>
      </c>
      <c r="O32" s="89">
        <v>39</v>
      </c>
      <c r="P32" s="89">
        <v>58</v>
      </c>
      <c r="Q32" s="89">
        <v>27</v>
      </c>
      <c r="R32" s="89">
        <v>44</v>
      </c>
      <c r="S32" s="78">
        <v>31</v>
      </c>
      <c r="T32" s="78">
        <v>29</v>
      </c>
      <c r="U32" s="78">
        <v>42</v>
      </c>
      <c r="V32" s="78">
        <v>32</v>
      </c>
    </row>
    <row r="33" spans="1:22" ht="14.25" x14ac:dyDescent="0.2">
      <c r="A33" s="61" t="s">
        <v>149</v>
      </c>
      <c r="B33" s="78" t="s">
        <v>23</v>
      </c>
      <c r="C33" s="89">
        <v>205</v>
      </c>
      <c r="D33" s="89">
        <v>219</v>
      </c>
      <c r="E33" s="89">
        <v>143</v>
      </c>
      <c r="F33" s="89">
        <v>218</v>
      </c>
      <c r="G33" s="89">
        <v>284</v>
      </c>
      <c r="H33" s="89">
        <v>158</v>
      </c>
      <c r="I33" s="89">
        <v>117</v>
      </c>
      <c r="J33" s="89">
        <v>121</v>
      </c>
      <c r="K33" s="89">
        <v>105</v>
      </c>
      <c r="L33" s="89">
        <v>98</v>
      </c>
      <c r="M33" s="151">
        <v>71</v>
      </c>
      <c r="N33" s="89">
        <v>134</v>
      </c>
      <c r="O33" s="89">
        <v>91</v>
      </c>
      <c r="P33" s="89">
        <v>113</v>
      </c>
      <c r="Q33" s="89">
        <v>133</v>
      </c>
      <c r="R33" s="89">
        <v>141</v>
      </c>
      <c r="S33" s="78">
        <v>116</v>
      </c>
      <c r="T33" s="78">
        <v>118</v>
      </c>
      <c r="U33" s="78">
        <v>154</v>
      </c>
      <c r="V33" s="78">
        <v>122</v>
      </c>
    </row>
    <row r="34" spans="1:22" ht="14.25" x14ac:dyDescent="0.2">
      <c r="A34" s="61" t="s">
        <v>150</v>
      </c>
      <c r="B34" s="78" t="s">
        <v>24</v>
      </c>
      <c r="C34" s="89">
        <v>22</v>
      </c>
      <c r="D34" s="89">
        <v>41</v>
      </c>
      <c r="E34" s="89">
        <v>19</v>
      </c>
      <c r="F34" s="89">
        <v>29</v>
      </c>
      <c r="G34" s="89">
        <v>46</v>
      </c>
      <c r="H34" s="89">
        <v>35</v>
      </c>
      <c r="I34" s="89">
        <v>22</v>
      </c>
      <c r="J34" s="89">
        <v>26</v>
      </c>
      <c r="K34" s="89">
        <v>29</v>
      </c>
      <c r="L34" s="89">
        <v>30</v>
      </c>
      <c r="M34" s="151">
        <v>40</v>
      </c>
      <c r="N34" s="89">
        <v>86</v>
      </c>
      <c r="O34" s="89">
        <v>48</v>
      </c>
      <c r="P34" s="89">
        <v>63</v>
      </c>
      <c r="Q34" s="89">
        <v>65</v>
      </c>
      <c r="R34" s="89">
        <v>75</v>
      </c>
      <c r="S34" s="78">
        <v>64</v>
      </c>
      <c r="T34" s="78">
        <v>43</v>
      </c>
      <c r="U34" s="78">
        <v>49</v>
      </c>
      <c r="V34" s="78">
        <v>57</v>
      </c>
    </row>
    <row r="35" spans="1:22" ht="14.25" x14ac:dyDescent="0.2">
      <c r="A35" s="61" t="s">
        <v>151</v>
      </c>
      <c r="B35" s="78" t="s">
        <v>25</v>
      </c>
      <c r="C35" s="89">
        <v>78</v>
      </c>
      <c r="D35" s="89">
        <v>74</v>
      </c>
      <c r="E35" s="89">
        <v>62</v>
      </c>
      <c r="F35" s="89">
        <v>62</v>
      </c>
      <c r="G35" s="89">
        <v>85</v>
      </c>
      <c r="H35" s="89">
        <v>56</v>
      </c>
      <c r="I35" s="89">
        <v>40</v>
      </c>
      <c r="J35" s="89">
        <v>61</v>
      </c>
      <c r="K35" s="89">
        <v>24</v>
      </c>
      <c r="L35" s="89">
        <v>40</v>
      </c>
      <c r="M35" s="151">
        <v>28</v>
      </c>
      <c r="N35" s="89">
        <v>41</v>
      </c>
      <c r="O35" s="89">
        <v>27</v>
      </c>
      <c r="P35" s="89">
        <v>39</v>
      </c>
      <c r="Q35" s="89">
        <v>52</v>
      </c>
      <c r="R35" s="89">
        <v>51</v>
      </c>
      <c r="S35" s="78">
        <v>43</v>
      </c>
      <c r="T35" s="78">
        <v>52</v>
      </c>
      <c r="U35" s="78">
        <v>52</v>
      </c>
      <c r="V35" s="78">
        <v>54</v>
      </c>
    </row>
    <row r="36" spans="1:22" ht="14.25" x14ac:dyDescent="0.2">
      <c r="A36" s="61" t="s">
        <v>152</v>
      </c>
      <c r="B36" s="78" t="s">
        <v>26</v>
      </c>
      <c r="C36" s="89">
        <v>157</v>
      </c>
      <c r="D36" s="89">
        <v>196</v>
      </c>
      <c r="E36" s="89">
        <v>165</v>
      </c>
      <c r="F36" s="89">
        <v>225</v>
      </c>
      <c r="G36" s="89">
        <v>176</v>
      </c>
      <c r="H36" s="89">
        <v>188</v>
      </c>
      <c r="I36" s="89">
        <v>126</v>
      </c>
      <c r="J36" s="89">
        <v>101</v>
      </c>
      <c r="K36" s="89">
        <v>84</v>
      </c>
      <c r="L36" s="89">
        <v>70</v>
      </c>
      <c r="M36" s="151">
        <v>64</v>
      </c>
      <c r="N36" s="89">
        <v>130</v>
      </c>
      <c r="O36" s="89">
        <v>120</v>
      </c>
      <c r="P36" s="89">
        <v>133</v>
      </c>
      <c r="Q36" s="89">
        <v>121</v>
      </c>
      <c r="R36" s="89">
        <v>138</v>
      </c>
      <c r="S36" s="78">
        <v>152</v>
      </c>
      <c r="T36" s="78">
        <v>112</v>
      </c>
      <c r="U36" s="78">
        <v>147</v>
      </c>
      <c r="V36" s="78">
        <v>133</v>
      </c>
    </row>
    <row r="37" spans="1:22" ht="14.25" x14ac:dyDescent="0.2">
      <c r="A37" s="61" t="s">
        <v>153</v>
      </c>
      <c r="B37" s="78" t="s">
        <v>27</v>
      </c>
      <c r="C37" s="89">
        <v>64</v>
      </c>
      <c r="D37" s="89">
        <v>87</v>
      </c>
      <c r="E37" s="89">
        <v>75</v>
      </c>
      <c r="F37" s="89">
        <v>68</v>
      </c>
      <c r="G37" s="89">
        <v>84</v>
      </c>
      <c r="H37" s="89">
        <v>62</v>
      </c>
      <c r="I37" s="89">
        <v>65</v>
      </c>
      <c r="J37" s="89">
        <v>61</v>
      </c>
      <c r="K37" s="89">
        <v>37</v>
      </c>
      <c r="L37" s="89">
        <v>37</v>
      </c>
      <c r="M37" s="151">
        <v>57</v>
      </c>
      <c r="N37" s="89">
        <v>98</v>
      </c>
      <c r="O37" s="89">
        <v>47</v>
      </c>
      <c r="P37" s="89">
        <v>60</v>
      </c>
      <c r="Q37" s="89">
        <v>90</v>
      </c>
      <c r="R37" s="89">
        <v>64</v>
      </c>
      <c r="S37" s="78">
        <v>57</v>
      </c>
      <c r="T37" s="78">
        <v>53</v>
      </c>
      <c r="U37" s="78">
        <v>78</v>
      </c>
      <c r="V37" s="78">
        <v>97</v>
      </c>
    </row>
    <row r="38" spans="1:22" ht="14.25" x14ac:dyDescent="0.2">
      <c r="A38" s="61" t="s">
        <v>154</v>
      </c>
      <c r="B38" s="78" t="s">
        <v>28</v>
      </c>
      <c r="C38" s="89">
        <v>24</v>
      </c>
      <c r="D38" s="89">
        <v>27</v>
      </c>
      <c r="E38" s="89">
        <v>21</v>
      </c>
      <c r="F38" s="89">
        <v>29</v>
      </c>
      <c r="G38" s="89">
        <v>39</v>
      </c>
      <c r="H38" s="89">
        <v>12</v>
      </c>
      <c r="I38" s="89">
        <v>22</v>
      </c>
      <c r="J38" s="89">
        <v>16</v>
      </c>
      <c r="K38" s="89">
        <v>9</v>
      </c>
      <c r="L38" s="89">
        <v>6</v>
      </c>
      <c r="M38" s="151">
        <v>8</v>
      </c>
      <c r="N38" s="89">
        <v>20</v>
      </c>
      <c r="O38" s="89">
        <v>7</v>
      </c>
      <c r="P38" s="89">
        <v>18</v>
      </c>
      <c r="Q38" s="89">
        <v>23</v>
      </c>
      <c r="R38" s="89">
        <v>17</v>
      </c>
      <c r="S38" s="78">
        <v>17</v>
      </c>
      <c r="T38" s="78">
        <v>17</v>
      </c>
      <c r="U38" s="78">
        <v>24</v>
      </c>
      <c r="V38" s="78">
        <v>21</v>
      </c>
    </row>
    <row r="39" spans="1:22" ht="27" customHeight="1" x14ac:dyDescent="0.2">
      <c r="A39" s="289" t="s">
        <v>155</v>
      </c>
      <c r="B39" s="78" t="s">
        <v>29</v>
      </c>
      <c r="C39" s="89">
        <v>87</v>
      </c>
      <c r="D39" s="89">
        <v>96</v>
      </c>
      <c r="E39" s="89">
        <v>104</v>
      </c>
      <c r="F39" s="89">
        <v>86</v>
      </c>
      <c r="G39" s="89">
        <v>119</v>
      </c>
      <c r="H39" s="89">
        <v>52</v>
      </c>
      <c r="I39" s="89">
        <v>30</v>
      </c>
      <c r="J39" s="89">
        <v>42</v>
      </c>
      <c r="K39" s="89">
        <v>28</v>
      </c>
      <c r="L39" s="89">
        <v>32</v>
      </c>
      <c r="M39" s="151">
        <v>33</v>
      </c>
      <c r="N39" s="89">
        <v>46</v>
      </c>
      <c r="O39" s="89">
        <v>33</v>
      </c>
      <c r="P39" s="89">
        <v>64</v>
      </c>
      <c r="Q39" s="89">
        <v>51</v>
      </c>
      <c r="R39" s="89">
        <v>63</v>
      </c>
      <c r="S39" s="78">
        <v>53</v>
      </c>
      <c r="T39" s="78">
        <v>42</v>
      </c>
      <c r="U39" s="78">
        <v>65</v>
      </c>
      <c r="V39" s="78">
        <v>59</v>
      </c>
    </row>
    <row r="40" spans="1:22" ht="15" x14ac:dyDescent="0.2">
      <c r="A40" s="79" t="s">
        <v>157</v>
      </c>
      <c r="B40" s="79" t="s">
        <v>36</v>
      </c>
      <c r="C40" s="92">
        <v>3675</v>
      </c>
      <c r="D40" s="92">
        <v>4125</v>
      </c>
      <c r="E40" s="92">
        <v>3416</v>
      </c>
      <c r="F40" s="92">
        <v>4102</v>
      </c>
      <c r="G40" s="92">
        <v>4547</v>
      </c>
      <c r="H40" s="92">
        <v>3119</v>
      </c>
      <c r="I40" s="92">
        <v>2226</v>
      </c>
      <c r="J40" s="92">
        <v>2367</v>
      </c>
      <c r="K40" s="92">
        <v>1865</v>
      </c>
      <c r="L40" s="92">
        <v>1672</v>
      </c>
      <c r="M40" s="155">
        <v>1861</v>
      </c>
      <c r="N40" s="92">
        <v>3192</v>
      </c>
      <c r="O40" s="92">
        <v>2271</v>
      </c>
      <c r="P40" s="92">
        <v>2794</v>
      </c>
      <c r="Q40" s="92">
        <v>2765</v>
      </c>
      <c r="R40" s="92">
        <v>2795</v>
      </c>
      <c r="S40" s="92">
        <v>2681</v>
      </c>
      <c r="T40" s="92">
        <v>2477</v>
      </c>
      <c r="U40" s="92">
        <v>3373</v>
      </c>
      <c r="V40" s="92">
        <v>3047</v>
      </c>
    </row>
    <row r="41" spans="1:22" x14ac:dyDescent="0.2">
      <c r="A41" s="13"/>
      <c r="B41" s="47"/>
      <c r="C41" s="47"/>
      <c r="D41" s="47"/>
      <c r="E41" s="47"/>
      <c r="F41" s="47"/>
      <c r="G41" s="47"/>
      <c r="H41" s="47"/>
      <c r="I41" s="47"/>
      <c r="J41" s="47"/>
      <c r="K41" s="47"/>
      <c r="L41" s="47"/>
      <c r="M41" s="47"/>
      <c r="N41" s="47"/>
      <c r="O41" s="47"/>
      <c r="P41" s="47"/>
      <c r="Q41" s="47"/>
    </row>
    <row r="42" spans="1:22" x14ac:dyDescent="0.2">
      <c r="A42" s="490" t="s">
        <v>179</v>
      </c>
      <c r="B42" s="469"/>
      <c r="C42" s="469"/>
      <c r="D42" s="469"/>
      <c r="E42" s="469"/>
      <c r="F42" s="469"/>
      <c r="G42" s="469"/>
      <c r="H42" s="469"/>
      <c r="I42" s="469"/>
      <c r="J42" s="469"/>
      <c r="K42" s="469"/>
      <c r="L42" s="469"/>
      <c r="M42" s="469"/>
      <c r="N42" s="469"/>
      <c r="O42" s="469"/>
      <c r="P42" s="469"/>
      <c r="Q42" s="469"/>
    </row>
    <row r="43" spans="1:22" x14ac:dyDescent="0.2">
      <c r="A43" s="469"/>
      <c r="B43" s="469"/>
      <c r="C43" s="469"/>
      <c r="D43" s="469"/>
      <c r="E43" s="469"/>
      <c r="F43" s="469"/>
      <c r="G43" s="469"/>
      <c r="H43" s="469"/>
      <c r="I43" s="469"/>
      <c r="J43" s="469"/>
      <c r="K43" s="469"/>
      <c r="L43" s="469"/>
      <c r="M43" s="469"/>
      <c r="N43" s="469"/>
      <c r="O43" s="469"/>
      <c r="P43" s="469"/>
      <c r="Q43" s="469"/>
    </row>
    <row r="44" spans="1:22" x14ac:dyDescent="0.2">
      <c r="A44" s="469"/>
      <c r="B44" s="469"/>
      <c r="C44" s="469"/>
      <c r="D44" s="469"/>
      <c r="E44" s="469"/>
      <c r="F44" s="469"/>
      <c r="G44" s="469"/>
      <c r="H44" s="469"/>
      <c r="I44" s="469"/>
      <c r="J44" s="469"/>
      <c r="K44" s="469"/>
      <c r="L44" s="469"/>
      <c r="M44" s="469"/>
      <c r="N44" s="469"/>
      <c r="O44" s="469"/>
      <c r="P44" s="469"/>
      <c r="Q44" s="469"/>
    </row>
    <row r="47" spans="1:22" x14ac:dyDescent="0.2">
      <c r="A47" s="73" t="s">
        <v>162</v>
      </c>
      <c r="B47" s="7"/>
      <c r="V47" s="48" t="s">
        <v>81</v>
      </c>
    </row>
    <row r="48" spans="1:22" x14ac:dyDescent="0.2">
      <c r="A48" s="73" t="s">
        <v>163</v>
      </c>
      <c r="V48" s="49" t="s">
        <v>244</v>
      </c>
    </row>
    <row r="49" spans="1:22" x14ac:dyDescent="0.2">
      <c r="V49" s="50" t="s">
        <v>243</v>
      </c>
    </row>
    <row r="52" spans="1:22" x14ac:dyDescent="0.2">
      <c r="A52" s="7" t="s">
        <v>40</v>
      </c>
    </row>
    <row r="54" spans="1:22" x14ac:dyDescent="0.2">
      <c r="C54" s="18"/>
      <c r="D54" s="18"/>
      <c r="E54" s="18"/>
      <c r="F54" s="18"/>
      <c r="G54" s="18"/>
      <c r="H54" s="18"/>
      <c r="I54" s="18"/>
      <c r="J54" s="18"/>
      <c r="K54" s="18"/>
      <c r="L54" s="18"/>
      <c r="M54" s="18"/>
      <c r="N54" s="18"/>
      <c r="O54" s="18"/>
      <c r="P54" s="18"/>
      <c r="Q54" s="18"/>
      <c r="R54" s="18"/>
      <c r="S54" s="18"/>
    </row>
  </sheetData>
  <mergeCells count="1">
    <mergeCell ref="A42:Q44"/>
  </mergeCells>
  <phoneticPr fontId="44" type="noConversion"/>
  <hyperlinks>
    <hyperlink ref="A3" r:id="rId1" xr:uid="{00000000-0004-0000-2E00-000000000000}"/>
    <hyperlink ref="S1" location="Index!A1" display="Return to contents" xr:uid="{00000000-0004-0000-2E00-000001000000}"/>
    <hyperlink ref="A52" location="Index!A1" display="Back to index" xr:uid="{00000000-0004-0000-2E00-000002000000}"/>
  </hyperlinks>
  <pageMargins left="0.7" right="0.7" top="0.75" bottom="0.75" header="0.3" footer="0.3"/>
  <pageSetup paperSize="9" scale="69" fitToHeight="0" orientation="landscape"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5">
    <pageSetUpPr fitToPage="1"/>
  </sheetPr>
  <dimension ref="A1:V54"/>
  <sheetViews>
    <sheetView workbookViewId="0">
      <selection activeCell="A2" sqref="A2"/>
    </sheetView>
  </sheetViews>
  <sheetFormatPr defaultColWidth="9.140625" defaultRowHeight="12.75" x14ac:dyDescent="0.2"/>
  <cols>
    <col min="1" max="1" width="21" style="3" customWidth="1"/>
    <col min="2" max="2" width="30.140625" style="3" customWidth="1"/>
    <col min="3" max="19" width="9.7109375" style="3" customWidth="1"/>
    <col min="20" max="16384" width="9.140625" style="3"/>
  </cols>
  <sheetData>
    <row r="1" spans="1:22" s="37" customFormat="1" ht="12.75" customHeight="1" x14ac:dyDescent="0.2">
      <c r="A1" s="61"/>
      <c r="B1" s="61"/>
      <c r="C1" s="61"/>
      <c r="E1" s="62"/>
      <c r="S1" s="64" t="s">
        <v>123</v>
      </c>
    </row>
    <row r="2" spans="1:22" s="37" customFormat="1" ht="15.75" x14ac:dyDescent="0.25">
      <c r="A2" s="63" t="s">
        <v>94</v>
      </c>
      <c r="B2" s="61"/>
      <c r="C2" s="61"/>
      <c r="D2" s="61"/>
      <c r="E2" s="62"/>
    </row>
    <row r="3" spans="1:22" s="37" customFormat="1" ht="15" x14ac:dyDescent="0.2">
      <c r="A3" s="59" t="s">
        <v>95</v>
      </c>
      <c r="B3" s="61"/>
      <c r="C3" s="61"/>
      <c r="D3" s="61"/>
      <c r="E3" s="62"/>
    </row>
    <row r="4" spans="1:22" s="37" customFormat="1" ht="15" x14ac:dyDescent="0.2">
      <c r="A4" s="57"/>
      <c r="B4" s="61"/>
      <c r="C4" s="61"/>
      <c r="D4" s="61"/>
      <c r="E4" s="62"/>
    </row>
    <row r="5" spans="1:22" ht="18.75" x14ac:dyDescent="0.2">
      <c r="A5" s="1" t="s">
        <v>302</v>
      </c>
      <c r="B5" s="20"/>
    </row>
    <row r="7" spans="1:22" x14ac:dyDescent="0.2">
      <c r="Q7" s="6"/>
      <c r="R7" s="6"/>
      <c r="S7" s="80"/>
      <c r="T7" s="80"/>
      <c r="U7" s="80"/>
      <c r="V7" s="80" t="s">
        <v>39</v>
      </c>
    </row>
    <row r="8" spans="1:22" ht="14.25" x14ac:dyDescent="0.2">
      <c r="A8" s="75" t="s">
        <v>156</v>
      </c>
      <c r="B8" s="75" t="s">
        <v>72</v>
      </c>
      <c r="C8" s="76" t="s">
        <v>41</v>
      </c>
      <c r="D8" s="76" t="s">
        <v>42</v>
      </c>
      <c r="E8" s="76" t="s">
        <v>43</v>
      </c>
      <c r="F8" s="76" t="s">
        <v>44</v>
      </c>
      <c r="G8" s="76" t="s">
        <v>45</v>
      </c>
      <c r="H8" s="76" t="s">
        <v>46</v>
      </c>
      <c r="I8" s="76" t="s">
        <v>47</v>
      </c>
      <c r="J8" s="76" t="s">
        <v>48</v>
      </c>
      <c r="K8" s="76" t="s">
        <v>49</v>
      </c>
      <c r="L8" s="76" t="s">
        <v>50</v>
      </c>
      <c r="M8" s="150" t="s">
        <v>51</v>
      </c>
      <c r="N8" s="76" t="s">
        <v>52</v>
      </c>
      <c r="O8" s="76" t="s">
        <v>53</v>
      </c>
      <c r="P8" s="76" t="s">
        <v>54</v>
      </c>
      <c r="Q8" s="76" t="s">
        <v>55</v>
      </c>
      <c r="R8" s="76" t="s">
        <v>70</v>
      </c>
      <c r="S8" s="76" t="s">
        <v>92</v>
      </c>
      <c r="T8" s="76" t="s">
        <v>223</v>
      </c>
      <c r="U8" s="76" t="s">
        <v>234</v>
      </c>
      <c r="V8" s="76" t="s">
        <v>242</v>
      </c>
    </row>
    <row r="9" spans="1:22" s="2" customFormat="1" ht="24" customHeight="1" x14ac:dyDescent="0.2">
      <c r="A9" s="61" t="s">
        <v>124</v>
      </c>
      <c r="B9" s="98" t="s">
        <v>0</v>
      </c>
      <c r="C9" s="329">
        <v>41662677.5</v>
      </c>
      <c r="D9" s="329">
        <v>46629139</v>
      </c>
      <c r="E9" s="329">
        <v>57027418.75</v>
      </c>
      <c r="F9" s="329">
        <v>74244219.75</v>
      </c>
      <c r="G9" s="329">
        <v>52629001.090000004</v>
      </c>
      <c r="H9" s="329">
        <v>45945958</v>
      </c>
      <c r="I9" s="329">
        <v>5595000</v>
      </c>
      <c r="J9" s="329">
        <v>45139238.200000003</v>
      </c>
      <c r="K9" s="329">
        <v>16558451</v>
      </c>
      <c r="L9" s="329">
        <v>39765819</v>
      </c>
      <c r="M9" s="405">
        <v>44780880</v>
      </c>
      <c r="N9" s="329">
        <v>53683959</v>
      </c>
      <c r="O9" s="329">
        <v>26146344</v>
      </c>
      <c r="P9" s="329">
        <v>25302536</v>
      </c>
      <c r="Q9" s="329">
        <v>21135997</v>
      </c>
      <c r="R9" s="329">
        <v>18247802</v>
      </c>
      <c r="S9" s="432">
        <v>13066079</v>
      </c>
      <c r="T9" s="432">
        <v>14230156</v>
      </c>
      <c r="U9" s="432">
        <v>23211672</v>
      </c>
      <c r="V9" s="432">
        <v>13921112</v>
      </c>
    </row>
    <row r="10" spans="1:22" ht="14.25" x14ac:dyDescent="0.2">
      <c r="A10" s="61" t="s">
        <v>125</v>
      </c>
      <c r="B10" s="78" t="s">
        <v>1</v>
      </c>
      <c r="C10" s="81">
        <v>50245317.090000004</v>
      </c>
      <c r="D10" s="81">
        <v>73938490</v>
      </c>
      <c r="E10" s="81">
        <v>89261190</v>
      </c>
      <c r="F10" s="81">
        <v>150828025.34</v>
      </c>
      <c r="G10" s="81">
        <v>131415685.63</v>
      </c>
      <c r="H10" s="81">
        <v>64447291.5</v>
      </c>
      <c r="I10" s="81">
        <v>68635680.390000001</v>
      </c>
      <c r="J10" s="81">
        <v>92415667.959999993</v>
      </c>
      <c r="K10" s="81">
        <v>52938199.219999999</v>
      </c>
      <c r="L10" s="81">
        <v>45215299</v>
      </c>
      <c r="M10" s="154">
        <v>82156532</v>
      </c>
      <c r="N10" s="81">
        <v>86200967</v>
      </c>
      <c r="O10" s="81">
        <v>43190476</v>
      </c>
      <c r="P10" s="81">
        <v>33257298</v>
      </c>
      <c r="Q10" s="81">
        <v>23857121</v>
      </c>
      <c r="R10" s="81">
        <v>23632663</v>
      </c>
      <c r="S10" s="82">
        <v>31646178</v>
      </c>
      <c r="T10" s="82">
        <v>41353709</v>
      </c>
      <c r="U10" s="82">
        <v>42279034</v>
      </c>
      <c r="V10" s="82">
        <v>39654687</v>
      </c>
    </row>
    <row r="11" spans="1:22" ht="14.25" x14ac:dyDescent="0.2">
      <c r="A11" s="61" t="s">
        <v>126</v>
      </c>
      <c r="B11" s="78" t="s">
        <v>2</v>
      </c>
      <c r="C11" s="81">
        <v>35292382.25</v>
      </c>
      <c r="D11" s="81">
        <v>30143570.219999999</v>
      </c>
      <c r="E11" s="81">
        <v>41981643.899999999</v>
      </c>
      <c r="F11" s="81">
        <v>34518998.859999999</v>
      </c>
      <c r="G11" s="81">
        <v>36598571.549999997</v>
      </c>
      <c r="H11" s="81">
        <v>24713865</v>
      </c>
      <c r="I11" s="81">
        <v>14196558</v>
      </c>
      <c r="J11" s="81">
        <v>19859561</v>
      </c>
      <c r="K11" s="81">
        <v>20665759</v>
      </c>
      <c r="L11" s="81">
        <v>12579271.199999999</v>
      </c>
      <c r="M11" s="154">
        <v>8089506</v>
      </c>
      <c r="N11" s="81">
        <v>10525674.4</v>
      </c>
      <c r="O11" s="81">
        <v>6651338</v>
      </c>
      <c r="P11" s="81">
        <v>6152349</v>
      </c>
      <c r="Q11" s="81">
        <v>6401145</v>
      </c>
      <c r="R11" s="81">
        <v>12974972</v>
      </c>
      <c r="S11" s="82">
        <v>9318843</v>
      </c>
      <c r="T11" s="82">
        <v>12066462</v>
      </c>
      <c r="U11" s="82">
        <v>8765455</v>
      </c>
      <c r="V11" s="82">
        <v>10756613</v>
      </c>
    </row>
    <row r="12" spans="1:22" ht="14.25" x14ac:dyDescent="0.2">
      <c r="A12" s="61" t="s">
        <v>127</v>
      </c>
      <c r="B12" s="78" t="s">
        <v>3</v>
      </c>
      <c r="C12" s="81">
        <v>17277402.82</v>
      </c>
      <c r="D12" s="81">
        <v>20150637.16</v>
      </c>
      <c r="E12" s="81">
        <v>31728372</v>
      </c>
      <c r="F12" s="81">
        <v>95451642</v>
      </c>
      <c r="G12" s="81">
        <v>36858840.369999997</v>
      </c>
      <c r="H12" s="81">
        <v>26979906</v>
      </c>
      <c r="I12" s="81">
        <v>20381651.449999999</v>
      </c>
      <c r="J12" s="81">
        <v>31718021</v>
      </c>
      <c r="K12" s="81">
        <v>22867804.829999998</v>
      </c>
      <c r="L12" s="81">
        <v>13804674</v>
      </c>
      <c r="M12" s="154">
        <v>30978872.399999999</v>
      </c>
      <c r="N12" s="81">
        <v>8830153</v>
      </c>
      <c r="O12" s="81">
        <v>4969894.97</v>
      </c>
      <c r="P12" s="81">
        <v>11232133</v>
      </c>
      <c r="Q12" s="81">
        <v>7004386</v>
      </c>
      <c r="R12" s="81">
        <v>12266746</v>
      </c>
      <c r="S12" s="82">
        <v>14394083</v>
      </c>
      <c r="T12" s="82">
        <v>15456475</v>
      </c>
      <c r="U12" s="82">
        <v>22862936</v>
      </c>
      <c r="V12" s="82">
        <v>21802963</v>
      </c>
    </row>
    <row r="13" spans="1:22" ht="14.25" x14ac:dyDescent="0.2">
      <c r="A13" s="61" t="s">
        <v>128</v>
      </c>
      <c r="B13" s="78" t="s">
        <v>73</v>
      </c>
      <c r="C13" s="81">
        <v>199379274.52000001</v>
      </c>
      <c r="D13" s="81">
        <v>197217094.15000001</v>
      </c>
      <c r="E13" s="81">
        <v>310842989.74000001</v>
      </c>
      <c r="F13" s="81">
        <v>338585181.64999998</v>
      </c>
      <c r="G13" s="81">
        <v>277080827</v>
      </c>
      <c r="H13" s="81">
        <v>130020964</v>
      </c>
      <c r="I13" s="81">
        <v>89606695</v>
      </c>
      <c r="J13" s="81">
        <v>42596620</v>
      </c>
      <c r="K13" s="81">
        <v>35232315</v>
      </c>
      <c r="L13" s="81">
        <v>11415984</v>
      </c>
      <c r="M13" s="154">
        <v>25728771</v>
      </c>
      <c r="N13" s="81">
        <v>56608583</v>
      </c>
      <c r="O13" s="81">
        <v>55046180</v>
      </c>
      <c r="P13" s="81">
        <v>43707430</v>
      </c>
      <c r="Q13" s="81">
        <v>96676025</v>
      </c>
      <c r="R13" s="81">
        <v>64927797</v>
      </c>
      <c r="S13" s="82">
        <v>29837310</v>
      </c>
      <c r="T13" s="82">
        <v>83656562</v>
      </c>
      <c r="U13" s="82">
        <v>58426665</v>
      </c>
      <c r="V13" s="82">
        <v>76228609</v>
      </c>
    </row>
    <row r="14" spans="1:22" ht="14.25" x14ac:dyDescent="0.2">
      <c r="A14" s="61" t="s">
        <v>129</v>
      </c>
      <c r="B14" s="78" t="s">
        <v>4</v>
      </c>
      <c r="C14" s="81">
        <v>5811382.5</v>
      </c>
      <c r="D14" s="81">
        <v>12345980.1</v>
      </c>
      <c r="E14" s="81">
        <v>17134645.5</v>
      </c>
      <c r="F14" s="81">
        <v>10223431.48</v>
      </c>
      <c r="G14" s="81">
        <v>7294975</v>
      </c>
      <c r="H14" s="81">
        <v>3708900</v>
      </c>
      <c r="I14" s="81">
        <v>2997878</v>
      </c>
      <c r="J14" s="81">
        <v>3641701</v>
      </c>
      <c r="K14" s="81">
        <v>12542294</v>
      </c>
      <c r="L14" s="81">
        <v>1850599</v>
      </c>
      <c r="M14" s="154">
        <v>2270000</v>
      </c>
      <c r="N14" s="81">
        <v>1337300</v>
      </c>
      <c r="O14" s="81">
        <v>585000</v>
      </c>
      <c r="P14" s="81">
        <v>499470</v>
      </c>
      <c r="Q14" s="81">
        <v>4087250</v>
      </c>
      <c r="R14" s="81">
        <v>478450</v>
      </c>
      <c r="S14" s="82">
        <v>2239016</v>
      </c>
      <c r="T14" s="82">
        <v>694700</v>
      </c>
      <c r="U14" s="82">
        <v>2312350</v>
      </c>
      <c r="V14" s="82">
        <v>9689475</v>
      </c>
    </row>
    <row r="15" spans="1:22" ht="14.25" x14ac:dyDescent="0.2">
      <c r="A15" s="61" t="s">
        <v>130</v>
      </c>
      <c r="B15" s="78" t="s">
        <v>5</v>
      </c>
      <c r="C15" s="81">
        <v>50739258.450000003</v>
      </c>
      <c r="D15" s="81">
        <v>37265208.619999997</v>
      </c>
      <c r="E15" s="81">
        <v>42985699</v>
      </c>
      <c r="F15" s="81">
        <v>70424805.069999993</v>
      </c>
      <c r="G15" s="81">
        <v>108691289</v>
      </c>
      <c r="H15" s="81">
        <v>52873132</v>
      </c>
      <c r="I15" s="81">
        <v>30826711</v>
      </c>
      <c r="J15" s="81">
        <v>46770478.859999999</v>
      </c>
      <c r="K15" s="81">
        <v>45233203</v>
      </c>
      <c r="L15" s="81">
        <v>27567682</v>
      </c>
      <c r="M15" s="154">
        <v>14003110</v>
      </c>
      <c r="N15" s="81">
        <v>15510228</v>
      </c>
      <c r="O15" s="81">
        <v>8865687</v>
      </c>
      <c r="P15" s="81">
        <v>8286875</v>
      </c>
      <c r="Q15" s="81">
        <v>15925364</v>
      </c>
      <c r="R15" s="81">
        <v>9695064</v>
      </c>
      <c r="S15" s="82">
        <v>11628819</v>
      </c>
      <c r="T15" s="82">
        <v>15242880</v>
      </c>
      <c r="U15" s="82">
        <v>18976001</v>
      </c>
      <c r="V15" s="82">
        <v>16453170</v>
      </c>
    </row>
    <row r="16" spans="1:22" ht="14.25" x14ac:dyDescent="0.2">
      <c r="A16" s="61" t="s">
        <v>131</v>
      </c>
      <c r="B16" s="78" t="s">
        <v>6</v>
      </c>
      <c r="C16" s="81">
        <v>13811146</v>
      </c>
      <c r="D16" s="81">
        <v>31948724.359999999</v>
      </c>
      <c r="E16" s="81">
        <v>32953095.199999999</v>
      </c>
      <c r="F16" s="81">
        <v>31931373.5</v>
      </c>
      <c r="G16" s="81">
        <v>19757865</v>
      </c>
      <c r="H16" s="81">
        <v>20483373.800000001</v>
      </c>
      <c r="I16" s="81">
        <v>7197750</v>
      </c>
      <c r="J16" s="81">
        <v>2099000</v>
      </c>
      <c r="K16" s="81">
        <v>4900416</v>
      </c>
      <c r="L16" s="81">
        <v>11122720</v>
      </c>
      <c r="M16" s="154">
        <v>308380</v>
      </c>
      <c r="N16" s="81">
        <v>3480691</v>
      </c>
      <c r="O16" s="81">
        <v>4155142</v>
      </c>
      <c r="P16" s="81">
        <v>13024406</v>
      </c>
      <c r="Q16" s="81">
        <v>4769638</v>
      </c>
      <c r="R16" s="81">
        <v>7385295</v>
      </c>
      <c r="S16" s="82">
        <v>5738316</v>
      </c>
      <c r="T16" s="82">
        <v>7909138</v>
      </c>
      <c r="U16" s="82">
        <v>2904344</v>
      </c>
      <c r="V16" s="82">
        <v>3539300</v>
      </c>
    </row>
    <row r="17" spans="1:22" ht="14.25" x14ac:dyDescent="0.2">
      <c r="A17" s="61" t="s">
        <v>132</v>
      </c>
      <c r="B17" s="78" t="s">
        <v>7</v>
      </c>
      <c r="C17" s="81">
        <v>11271084</v>
      </c>
      <c r="D17" s="81">
        <v>29321974.100000001</v>
      </c>
      <c r="E17" s="81">
        <v>38341587.950000003</v>
      </c>
      <c r="F17" s="81">
        <v>58788646.009999998</v>
      </c>
      <c r="G17" s="81">
        <v>54146625.5</v>
      </c>
      <c r="H17" s="81">
        <v>19903695</v>
      </c>
      <c r="I17" s="81">
        <v>13870588</v>
      </c>
      <c r="J17" s="81">
        <v>14056225.699999999</v>
      </c>
      <c r="K17" s="81">
        <v>22335475.52</v>
      </c>
      <c r="L17" s="81">
        <v>4114798</v>
      </c>
      <c r="M17" s="154">
        <v>6548036</v>
      </c>
      <c r="N17" s="81">
        <v>9404067.5700000003</v>
      </c>
      <c r="O17" s="81">
        <v>1715996</v>
      </c>
      <c r="P17" s="81">
        <v>6044012</v>
      </c>
      <c r="Q17" s="81">
        <v>2637927</v>
      </c>
      <c r="R17" s="81">
        <v>3687455</v>
      </c>
      <c r="S17" s="82">
        <v>9119356</v>
      </c>
      <c r="T17" s="82">
        <v>8443915</v>
      </c>
      <c r="U17" s="82">
        <v>6742159</v>
      </c>
      <c r="V17" s="82">
        <v>8587883</v>
      </c>
    </row>
    <row r="18" spans="1:22" ht="14.25" x14ac:dyDescent="0.2">
      <c r="A18" s="61" t="s">
        <v>133</v>
      </c>
      <c r="B18" s="78" t="s">
        <v>8</v>
      </c>
      <c r="C18" s="81">
        <v>23750952.5</v>
      </c>
      <c r="D18" s="81">
        <v>8963478</v>
      </c>
      <c r="E18" s="81">
        <v>4936041.5</v>
      </c>
      <c r="F18" s="81">
        <v>54896935</v>
      </c>
      <c r="G18" s="81">
        <v>8642342</v>
      </c>
      <c r="H18" s="81">
        <v>5795747</v>
      </c>
      <c r="I18" s="81">
        <v>5424046</v>
      </c>
      <c r="J18" s="81">
        <v>998918.55</v>
      </c>
      <c r="K18" s="81">
        <v>2735212</v>
      </c>
      <c r="L18" s="81">
        <v>1679140</v>
      </c>
      <c r="M18" s="154">
        <v>3870681</v>
      </c>
      <c r="N18" s="81">
        <v>3888289</v>
      </c>
      <c r="O18" s="81">
        <v>10783480</v>
      </c>
      <c r="P18" s="81">
        <v>11979343</v>
      </c>
      <c r="Q18" s="81">
        <v>2865461</v>
      </c>
      <c r="R18" s="81">
        <v>7636546</v>
      </c>
      <c r="S18" s="82">
        <v>11077602</v>
      </c>
      <c r="T18" s="82">
        <v>5639971</v>
      </c>
      <c r="U18" s="82">
        <v>3700800</v>
      </c>
      <c r="V18" s="82">
        <v>5834433</v>
      </c>
    </row>
    <row r="19" spans="1:22" ht="14.25" x14ac:dyDescent="0.2">
      <c r="A19" s="61" t="s">
        <v>134</v>
      </c>
      <c r="B19" s="78" t="s">
        <v>9</v>
      </c>
      <c r="C19" s="81">
        <v>20878270.640000001</v>
      </c>
      <c r="D19" s="81">
        <v>80622866.629999995</v>
      </c>
      <c r="E19" s="81">
        <v>37867794.170000002</v>
      </c>
      <c r="F19" s="81">
        <v>52712181.140000001</v>
      </c>
      <c r="G19" s="81">
        <v>54815062.039999999</v>
      </c>
      <c r="H19" s="81">
        <v>29998869</v>
      </c>
      <c r="I19" s="81">
        <v>9791649.8499999996</v>
      </c>
      <c r="J19" s="81">
        <v>12311098</v>
      </c>
      <c r="K19" s="81">
        <v>11670390</v>
      </c>
      <c r="L19" s="81">
        <v>17791705</v>
      </c>
      <c r="M19" s="154">
        <v>12175840</v>
      </c>
      <c r="N19" s="81">
        <v>7199497</v>
      </c>
      <c r="O19" s="81">
        <v>9538665</v>
      </c>
      <c r="P19" s="81">
        <v>20854029</v>
      </c>
      <c r="Q19" s="81">
        <v>39566034</v>
      </c>
      <c r="R19" s="81">
        <v>16435356</v>
      </c>
      <c r="S19" s="82">
        <v>18584531</v>
      </c>
      <c r="T19" s="82">
        <v>20276072</v>
      </c>
      <c r="U19" s="82">
        <v>29067824</v>
      </c>
      <c r="V19" s="82">
        <v>21973757</v>
      </c>
    </row>
    <row r="20" spans="1:22" ht="14.25" x14ac:dyDescent="0.2">
      <c r="A20" s="61" t="s">
        <v>135</v>
      </c>
      <c r="B20" s="78" t="s">
        <v>10</v>
      </c>
      <c r="C20" s="81">
        <v>2608036</v>
      </c>
      <c r="D20" s="81">
        <v>7546962</v>
      </c>
      <c r="E20" s="81">
        <v>13154174</v>
      </c>
      <c r="F20" s="81">
        <v>14840858</v>
      </c>
      <c r="G20" s="81">
        <v>39286196</v>
      </c>
      <c r="H20" s="81">
        <v>3345988</v>
      </c>
      <c r="I20" s="81">
        <v>3996333</v>
      </c>
      <c r="J20" s="81">
        <v>16827213</v>
      </c>
      <c r="K20" s="81">
        <v>8729340</v>
      </c>
      <c r="L20" s="81">
        <v>3046125</v>
      </c>
      <c r="M20" s="154">
        <v>566500</v>
      </c>
      <c r="N20" s="81">
        <v>16254378</v>
      </c>
      <c r="O20" s="81">
        <v>9697430</v>
      </c>
      <c r="P20" s="81">
        <v>1523396</v>
      </c>
      <c r="Q20" s="81">
        <v>30439100</v>
      </c>
      <c r="R20" s="81">
        <v>7407844</v>
      </c>
      <c r="S20" s="82">
        <v>6083981</v>
      </c>
      <c r="T20" s="82">
        <v>914500</v>
      </c>
      <c r="U20" s="82">
        <v>790472</v>
      </c>
      <c r="V20" s="82">
        <v>4147000</v>
      </c>
    </row>
    <row r="21" spans="1:22" ht="14.25" x14ac:dyDescent="0.2">
      <c r="A21" s="61" t="s">
        <v>136</v>
      </c>
      <c r="B21" s="78" t="s">
        <v>11</v>
      </c>
      <c r="C21" s="81">
        <v>19166446.23</v>
      </c>
      <c r="D21" s="81">
        <v>47719621.579999998</v>
      </c>
      <c r="E21" s="81">
        <v>42427841.5</v>
      </c>
      <c r="F21" s="81">
        <v>42170229.359999999</v>
      </c>
      <c r="G21" s="81">
        <v>39602957</v>
      </c>
      <c r="H21" s="81">
        <v>38707660</v>
      </c>
      <c r="I21" s="81">
        <v>9952084</v>
      </c>
      <c r="J21" s="81">
        <v>13513948</v>
      </c>
      <c r="K21" s="81">
        <v>10176222</v>
      </c>
      <c r="L21" s="81">
        <v>8791832.2799999993</v>
      </c>
      <c r="M21" s="154">
        <v>5118989</v>
      </c>
      <c r="N21" s="81">
        <v>4112575.25</v>
      </c>
      <c r="O21" s="81">
        <v>14935060</v>
      </c>
      <c r="P21" s="81">
        <v>3442872</v>
      </c>
      <c r="Q21" s="81">
        <v>8769667</v>
      </c>
      <c r="R21" s="81">
        <v>3089512</v>
      </c>
      <c r="S21" s="82">
        <v>10307196</v>
      </c>
      <c r="T21" s="82">
        <v>8213600</v>
      </c>
      <c r="U21" s="82">
        <v>8087076</v>
      </c>
      <c r="V21" s="82">
        <v>3883941</v>
      </c>
    </row>
    <row r="22" spans="1:22" ht="14.25" x14ac:dyDescent="0.2">
      <c r="A22" s="61" t="s">
        <v>137</v>
      </c>
      <c r="B22" s="78" t="s">
        <v>12</v>
      </c>
      <c r="C22" s="81">
        <v>45617856.549999997</v>
      </c>
      <c r="D22" s="81">
        <v>84838372.739999995</v>
      </c>
      <c r="E22" s="81">
        <v>113989961.12</v>
      </c>
      <c r="F22" s="81">
        <v>119682304.08</v>
      </c>
      <c r="G22" s="81">
        <v>257817675.09</v>
      </c>
      <c r="H22" s="81">
        <v>56566625.159999996</v>
      </c>
      <c r="I22" s="81">
        <v>19621297.960000001</v>
      </c>
      <c r="J22" s="81">
        <v>24423926.5</v>
      </c>
      <c r="K22" s="81">
        <v>19796012.25</v>
      </c>
      <c r="L22" s="81">
        <v>18913399.129999999</v>
      </c>
      <c r="M22" s="154">
        <v>18049336</v>
      </c>
      <c r="N22" s="81">
        <v>17117510.960000001</v>
      </c>
      <c r="O22" s="81">
        <v>15185628.1</v>
      </c>
      <c r="P22" s="81">
        <v>15426820</v>
      </c>
      <c r="Q22" s="81">
        <v>10133311</v>
      </c>
      <c r="R22" s="81">
        <v>15378188</v>
      </c>
      <c r="S22" s="82">
        <v>20822896</v>
      </c>
      <c r="T22" s="82">
        <v>19667624</v>
      </c>
      <c r="U22" s="82">
        <v>32341767</v>
      </c>
      <c r="V22" s="82">
        <v>26979432</v>
      </c>
    </row>
    <row r="23" spans="1:22" ht="14.25" x14ac:dyDescent="0.2">
      <c r="A23" s="61" t="s">
        <v>138</v>
      </c>
      <c r="B23" s="78" t="s">
        <v>13</v>
      </c>
      <c r="C23" s="81">
        <v>77515846.959999993</v>
      </c>
      <c r="D23" s="81">
        <v>102436311.20999999</v>
      </c>
      <c r="E23" s="81">
        <v>130180692.3</v>
      </c>
      <c r="F23" s="81">
        <v>176653806</v>
      </c>
      <c r="G23" s="81">
        <v>100544431.19</v>
      </c>
      <c r="H23" s="81">
        <v>43965871</v>
      </c>
      <c r="I23" s="81">
        <v>26597801</v>
      </c>
      <c r="J23" s="81">
        <v>13282598.199999999</v>
      </c>
      <c r="K23" s="81">
        <v>28808381.399999999</v>
      </c>
      <c r="L23" s="81">
        <v>58519642.229999997</v>
      </c>
      <c r="M23" s="154">
        <v>20831596</v>
      </c>
      <c r="N23" s="81">
        <v>19812444</v>
      </c>
      <c r="O23" s="81">
        <v>12686410</v>
      </c>
      <c r="P23" s="81">
        <v>13938833</v>
      </c>
      <c r="Q23" s="81">
        <v>15846683</v>
      </c>
      <c r="R23" s="81">
        <v>19631787</v>
      </c>
      <c r="S23" s="82">
        <v>15075266</v>
      </c>
      <c r="T23" s="82">
        <v>33114707</v>
      </c>
      <c r="U23" s="82">
        <v>7324216</v>
      </c>
      <c r="V23" s="82">
        <v>28992853</v>
      </c>
    </row>
    <row r="24" spans="1:22" ht="14.25" x14ac:dyDescent="0.2">
      <c r="A24" s="61" t="s">
        <v>139</v>
      </c>
      <c r="B24" s="78" t="s">
        <v>14</v>
      </c>
      <c r="C24" s="81">
        <v>90650576</v>
      </c>
      <c r="D24" s="81">
        <v>109361163.15000001</v>
      </c>
      <c r="E24" s="81">
        <v>103959887.79000001</v>
      </c>
      <c r="F24" s="81">
        <v>138896900.19</v>
      </c>
      <c r="G24" s="81">
        <v>166927285</v>
      </c>
      <c r="H24" s="81">
        <v>117565357.5</v>
      </c>
      <c r="I24" s="81">
        <v>70913202.140000001</v>
      </c>
      <c r="J24" s="81">
        <v>60680258.090000004</v>
      </c>
      <c r="K24" s="81">
        <v>56383500.810000002</v>
      </c>
      <c r="L24" s="81">
        <v>32826215.800000001</v>
      </c>
      <c r="M24" s="154">
        <v>64439353.5</v>
      </c>
      <c r="N24" s="81">
        <v>32815039.5</v>
      </c>
      <c r="O24" s="81">
        <v>27886938</v>
      </c>
      <c r="P24" s="81">
        <v>31263092</v>
      </c>
      <c r="Q24" s="81">
        <v>36239729</v>
      </c>
      <c r="R24" s="81">
        <v>30506521</v>
      </c>
      <c r="S24" s="82">
        <v>28739430</v>
      </c>
      <c r="T24" s="82">
        <v>27904626</v>
      </c>
      <c r="U24" s="82">
        <v>43370624</v>
      </c>
      <c r="V24" s="82">
        <v>46386841</v>
      </c>
    </row>
    <row r="25" spans="1:22" ht="14.25" x14ac:dyDescent="0.2">
      <c r="A25" s="61" t="s">
        <v>140</v>
      </c>
      <c r="B25" s="78" t="s">
        <v>15</v>
      </c>
      <c r="C25" s="81">
        <v>3983890</v>
      </c>
      <c r="D25" s="81">
        <v>18357006.460000001</v>
      </c>
      <c r="E25" s="81">
        <v>8513592.5500000007</v>
      </c>
      <c r="F25" s="81">
        <v>12187460.4</v>
      </c>
      <c r="G25" s="81">
        <v>16116817</v>
      </c>
      <c r="H25" s="81">
        <v>16726738</v>
      </c>
      <c r="I25" s="81">
        <v>4536250</v>
      </c>
      <c r="J25" s="81">
        <v>4002317</v>
      </c>
      <c r="K25" s="81">
        <v>400000</v>
      </c>
      <c r="L25" s="81">
        <v>1008500</v>
      </c>
      <c r="M25" s="154">
        <v>190500</v>
      </c>
      <c r="N25" s="81">
        <v>19252238</v>
      </c>
      <c r="O25" s="81">
        <v>619625</v>
      </c>
      <c r="P25" s="81">
        <v>400000</v>
      </c>
      <c r="Q25" s="81">
        <v>1597466</v>
      </c>
      <c r="R25" s="81">
        <v>2909198</v>
      </c>
      <c r="S25" s="82">
        <v>103750</v>
      </c>
      <c r="T25" s="82">
        <v>1795500</v>
      </c>
      <c r="U25" s="82">
        <v>1022741</v>
      </c>
      <c r="V25" s="82">
        <v>1588975</v>
      </c>
    </row>
    <row r="26" spans="1:22" ht="14.25" x14ac:dyDescent="0.2">
      <c r="A26" s="61" t="s">
        <v>141</v>
      </c>
      <c r="B26" s="78" t="s">
        <v>16</v>
      </c>
      <c r="C26" s="81">
        <v>17603373.780000001</v>
      </c>
      <c r="D26" s="81">
        <v>15789384.630000001</v>
      </c>
      <c r="E26" s="81">
        <v>46490451.299999997</v>
      </c>
      <c r="F26" s="81">
        <v>38197103.859999999</v>
      </c>
      <c r="G26" s="81">
        <v>82862571</v>
      </c>
      <c r="H26" s="81">
        <v>11752205</v>
      </c>
      <c r="I26" s="81">
        <v>4260849</v>
      </c>
      <c r="J26" s="81">
        <v>30231250</v>
      </c>
      <c r="K26" s="81">
        <v>16861512</v>
      </c>
      <c r="L26" s="81">
        <v>10447238.4</v>
      </c>
      <c r="M26" s="154">
        <v>13463239</v>
      </c>
      <c r="N26" s="81">
        <v>23570635.379999999</v>
      </c>
      <c r="O26" s="81">
        <v>4344631</v>
      </c>
      <c r="P26" s="81">
        <v>6775095</v>
      </c>
      <c r="Q26" s="81">
        <v>21931309</v>
      </c>
      <c r="R26" s="81">
        <v>5148046</v>
      </c>
      <c r="S26" s="82">
        <v>8486571</v>
      </c>
      <c r="T26" s="82">
        <v>3013654</v>
      </c>
      <c r="U26" s="82">
        <v>10205278</v>
      </c>
      <c r="V26" s="82">
        <v>29384504</v>
      </c>
    </row>
    <row r="27" spans="1:22" ht="14.25" x14ac:dyDescent="0.2">
      <c r="A27" s="61" t="s">
        <v>142</v>
      </c>
      <c r="B27" s="78" t="s">
        <v>17</v>
      </c>
      <c r="C27" s="81">
        <v>13715099.029999999</v>
      </c>
      <c r="D27" s="81">
        <v>22615427.600000001</v>
      </c>
      <c r="E27" s="81">
        <v>14731304.5</v>
      </c>
      <c r="F27" s="81">
        <v>42340037</v>
      </c>
      <c r="G27" s="81">
        <v>67661629.25</v>
      </c>
      <c r="H27" s="81">
        <v>44781260</v>
      </c>
      <c r="I27" s="81">
        <v>12686591</v>
      </c>
      <c r="J27" s="81">
        <v>14785612.5</v>
      </c>
      <c r="K27" s="81">
        <v>11403450</v>
      </c>
      <c r="L27" s="81">
        <v>8351455</v>
      </c>
      <c r="M27" s="154">
        <v>12000539</v>
      </c>
      <c r="N27" s="81">
        <v>9255369</v>
      </c>
      <c r="O27" s="81">
        <v>7978574</v>
      </c>
      <c r="P27" s="81">
        <v>6012066</v>
      </c>
      <c r="Q27" s="81">
        <v>9101277</v>
      </c>
      <c r="R27" s="81">
        <v>8583307</v>
      </c>
      <c r="S27" s="82">
        <v>9062823</v>
      </c>
      <c r="T27" s="82">
        <v>6998319</v>
      </c>
      <c r="U27" s="82">
        <v>11230968</v>
      </c>
      <c r="V27" s="82">
        <v>10951109</v>
      </c>
    </row>
    <row r="28" spans="1:22" ht="14.25" x14ac:dyDescent="0.2">
      <c r="A28" s="61" t="s">
        <v>143</v>
      </c>
      <c r="B28" s="78" t="s">
        <v>30</v>
      </c>
      <c r="C28" s="81">
        <v>1268670</v>
      </c>
      <c r="D28" s="81">
        <v>2413561</v>
      </c>
      <c r="E28" s="81">
        <v>1733000</v>
      </c>
      <c r="F28" s="81">
        <v>5005100</v>
      </c>
      <c r="G28" s="81">
        <v>3624573</v>
      </c>
      <c r="H28" s="81">
        <v>4588349</v>
      </c>
      <c r="I28" s="81">
        <v>3223850</v>
      </c>
      <c r="J28" s="81">
        <v>2130590</v>
      </c>
      <c r="K28" s="81">
        <v>1133500</v>
      </c>
      <c r="L28" s="81">
        <v>1046550</v>
      </c>
      <c r="M28" s="154">
        <v>769552</v>
      </c>
      <c r="N28" s="81">
        <v>1661449.75</v>
      </c>
      <c r="O28" s="81">
        <v>514931</v>
      </c>
      <c r="P28" s="81">
        <v>1073116</v>
      </c>
      <c r="Q28" s="81">
        <v>1479592</v>
      </c>
      <c r="R28" s="81">
        <v>778609</v>
      </c>
      <c r="S28" s="82">
        <v>2050494</v>
      </c>
      <c r="T28" s="82">
        <v>644374</v>
      </c>
      <c r="U28" s="82">
        <v>1706366</v>
      </c>
      <c r="V28" s="82">
        <v>1648643</v>
      </c>
    </row>
    <row r="29" spans="1:22" ht="14.25" x14ac:dyDescent="0.2">
      <c r="A29" s="61" t="s">
        <v>144</v>
      </c>
      <c r="B29" s="78" t="s">
        <v>18</v>
      </c>
      <c r="C29" s="81">
        <v>14213690</v>
      </c>
      <c r="D29" s="81">
        <v>19801557.579999998</v>
      </c>
      <c r="E29" s="81">
        <v>19965107</v>
      </c>
      <c r="F29" s="81">
        <v>25294849</v>
      </c>
      <c r="G29" s="81">
        <v>29308308</v>
      </c>
      <c r="H29" s="81">
        <v>22787488.010000002</v>
      </c>
      <c r="I29" s="81">
        <v>13740651.08</v>
      </c>
      <c r="J29" s="81">
        <v>8003257.2800000003</v>
      </c>
      <c r="K29" s="81">
        <v>3018173</v>
      </c>
      <c r="L29" s="81">
        <v>4353069.4000000004</v>
      </c>
      <c r="M29" s="154">
        <v>2216626</v>
      </c>
      <c r="N29" s="81">
        <v>5879097</v>
      </c>
      <c r="O29" s="81">
        <v>2246796</v>
      </c>
      <c r="P29" s="81">
        <v>5905089</v>
      </c>
      <c r="Q29" s="81">
        <v>4460533</v>
      </c>
      <c r="R29" s="81">
        <v>4186653</v>
      </c>
      <c r="S29" s="82">
        <v>2881772</v>
      </c>
      <c r="T29" s="82">
        <v>8062784</v>
      </c>
      <c r="U29" s="82">
        <v>9740820</v>
      </c>
      <c r="V29" s="82">
        <v>7340795</v>
      </c>
    </row>
    <row r="30" spans="1:22" ht="14.25" x14ac:dyDescent="0.2">
      <c r="A30" s="61" t="s">
        <v>145</v>
      </c>
      <c r="B30" s="78" t="s">
        <v>19</v>
      </c>
      <c r="C30" s="81">
        <v>65490370.859999999</v>
      </c>
      <c r="D30" s="81">
        <v>68675197.709999993</v>
      </c>
      <c r="E30" s="81">
        <v>107385305.59</v>
      </c>
      <c r="F30" s="81">
        <v>114000876.90000001</v>
      </c>
      <c r="G30" s="81">
        <v>145403134.13</v>
      </c>
      <c r="H30" s="81">
        <v>25572609.73</v>
      </c>
      <c r="I30" s="81">
        <v>32771624.789999999</v>
      </c>
      <c r="J30" s="81">
        <v>12148882</v>
      </c>
      <c r="K30" s="81">
        <v>15238982.4</v>
      </c>
      <c r="L30" s="81">
        <v>4962650</v>
      </c>
      <c r="M30" s="154">
        <v>16266562</v>
      </c>
      <c r="N30" s="81">
        <v>20218116</v>
      </c>
      <c r="O30" s="81">
        <v>11400853</v>
      </c>
      <c r="P30" s="81">
        <v>26781426</v>
      </c>
      <c r="Q30" s="81">
        <v>14141653</v>
      </c>
      <c r="R30" s="81">
        <v>5644009</v>
      </c>
      <c r="S30" s="82">
        <v>10560998</v>
      </c>
      <c r="T30" s="82">
        <v>7718895</v>
      </c>
      <c r="U30" s="82">
        <v>21799710</v>
      </c>
      <c r="V30" s="82">
        <v>15737685</v>
      </c>
    </row>
    <row r="31" spans="1:22" ht="14.25" x14ac:dyDescent="0.2">
      <c r="A31" s="61" t="s">
        <v>146</v>
      </c>
      <c r="B31" s="78" t="s">
        <v>20</v>
      </c>
      <c r="C31" s="81">
        <v>3896920</v>
      </c>
      <c r="D31" s="81">
        <v>3496433</v>
      </c>
      <c r="E31" s="81">
        <v>5867808</v>
      </c>
      <c r="F31" s="81">
        <v>10437832.07</v>
      </c>
      <c r="G31" s="81">
        <v>7840003</v>
      </c>
      <c r="H31" s="81">
        <v>8899340</v>
      </c>
      <c r="I31" s="81">
        <v>6322141</v>
      </c>
      <c r="J31" s="81">
        <v>7551296</v>
      </c>
      <c r="K31" s="81">
        <v>4661934.33</v>
      </c>
      <c r="L31" s="81">
        <v>3230265</v>
      </c>
      <c r="M31" s="154">
        <v>3429445</v>
      </c>
      <c r="N31" s="81">
        <v>4370722.57</v>
      </c>
      <c r="O31" s="81">
        <v>3491326</v>
      </c>
      <c r="P31" s="81">
        <v>2838479</v>
      </c>
      <c r="Q31" s="81">
        <v>4599917</v>
      </c>
      <c r="R31" s="81">
        <v>6304681</v>
      </c>
      <c r="S31" s="82">
        <v>1812646</v>
      </c>
      <c r="T31" s="82">
        <v>4853033</v>
      </c>
      <c r="U31" s="82">
        <v>5374797</v>
      </c>
      <c r="V31" s="82">
        <v>5843227</v>
      </c>
    </row>
    <row r="32" spans="1:22" ht="14.25" x14ac:dyDescent="0.2">
      <c r="A32" s="61" t="s">
        <v>147</v>
      </c>
      <c r="B32" s="78" t="s">
        <v>21</v>
      </c>
      <c r="C32" s="81">
        <v>61393033.670000002</v>
      </c>
      <c r="D32" s="81">
        <v>55066799.700000003</v>
      </c>
      <c r="E32" s="81">
        <v>85186974.090000004</v>
      </c>
      <c r="F32" s="81">
        <v>98140080.969999999</v>
      </c>
      <c r="G32" s="81">
        <v>91662210.700000003</v>
      </c>
      <c r="H32" s="81">
        <v>52637838.700000003</v>
      </c>
      <c r="I32" s="81">
        <v>44785486.600000001</v>
      </c>
      <c r="J32" s="81">
        <v>41004319.609999999</v>
      </c>
      <c r="K32" s="81">
        <v>32318463</v>
      </c>
      <c r="L32" s="81">
        <v>21509858.100000001</v>
      </c>
      <c r="M32" s="154">
        <v>18427399.649999999</v>
      </c>
      <c r="N32" s="81">
        <v>19395323</v>
      </c>
      <c r="O32" s="81">
        <v>13123267</v>
      </c>
      <c r="P32" s="81">
        <v>15710238</v>
      </c>
      <c r="Q32" s="81">
        <v>16120723</v>
      </c>
      <c r="R32" s="81">
        <v>19372093</v>
      </c>
      <c r="S32" s="82">
        <v>14994247</v>
      </c>
      <c r="T32" s="82">
        <v>12562474</v>
      </c>
      <c r="U32" s="82">
        <v>21183593</v>
      </c>
      <c r="V32" s="82">
        <v>23517498</v>
      </c>
    </row>
    <row r="33" spans="1:22" ht="14.25" x14ac:dyDescent="0.2">
      <c r="A33" s="61" t="s">
        <v>148</v>
      </c>
      <c r="B33" s="78" t="s">
        <v>22</v>
      </c>
      <c r="C33" s="81">
        <v>28697669.550000001</v>
      </c>
      <c r="D33" s="81">
        <v>38198008</v>
      </c>
      <c r="E33" s="81">
        <v>105995260.64</v>
      </c>
      <c r="F33" s="81">
        <v>48070167.909999996</v>
      </c>
      <c r="G33" s="81">
        <v>85333336.200000003</v>
      </c>
      <c r="H33" s="81">
        <v>27306179</v>
      </c>
      <c r="I33" s="81">
        <v>7508563</v>
      </c>
      <c r="J33" s="81">
        <v>15497591</v>
      </c>
      <c r="K33" s="81">
        <v>6851368</v>
      </c>
      <c r="L33" s="81">
        <v>40696690.600000001</v>
      </c>
      <c r="M33" s="154">
        <v>9372009.8000000007</v>
      </c>
      <c r="N33" s="81">
        <v>15897814</v>
      </c>
      <c r="O33" s="81">
        <v>11288717</v>
      </c>
      <c r="P33" s="81">
        <v>17048302</v>
      </c>
      <c r="Q33" s="81">
        <v>12918152</v>
      </c>
      <c r="R33" s="81">
        <v>18903846</v>
      </c>
      <c r="S33" s="82">
        <v>14852338</v>
      </c>
      <c r="T33" s="82">
        <v>4933337</v>
      </c>
      <c r="U33" s="82">
        <v>7186492</v>
      </c>
      <c r="V33" s="82">
        <v>4994695</v>
      </c>
    </row>
    <row r="34" spans="1:22" ht="14.25" x14ac:dyDescent="0.2">
      <c r="A34" s="61" t="s">
        <v>149</v>
      </c>
      <c r="B34" s="78" t="s">
        <v>23</v>
      </c>
      <c r="C34" s="81">
        <v>31392693.379999999</v>
      </c>
      <c r="D34" s="81">
        <v>56785347.740000002</v>
      </c>
      <c r="E34" s="81">
        <v>47133702.450000003</v>
      </c>
      <c r="F34" s="81">
        <v>70267560.090000004</v>
      </c>
      <c r="G34" s="81">
        <v>116596526.98999999</v>
      </c>
      <c r="H34" s="81">
        <v>44153383</v>
      </c>
      <c r="I34" s="81">
        <v>36505699.420000002</v>
      </c>
      <c r="J34" s="81">
        <v>35134536</v>
      </c>
      <c r="K34" s="81">
        <v>38943692.549999997</v>
      </c>
      <c r="L34" s="81">
        <v>35515912</v>
      </c>
      <c r="M34" s="154">
        <v>16474823</v>
      </c>
      <c r="N34" s="81">
        <v>22857776.199999999</v>
      </c>
      <c r="O34" s="81">
        <v>6388782</v>
      </c>
      <c r="P34" s="81">
        <v>8759280</v>
      </c>
      <c r="Q34" s="81">
        <v>9186489</v>
      </c>
      <c r="R34" s="81">
        <v>10400080</v>
      </c>
      <c r="S34" s="82">
        <v>14556980</v>
      </c>
      <c r="T34" s="82">
        <v>19178532</v>
      </c>
      <c r="U34" s="82">
        <v>16537822</v>
      </c>
      <c r="V34" s="82">
        <v>18388950</v>
      </c>
    </row>
    <row r="35" spans="1:22" ht="14.25" x14ac:dyDescent="0.2">
      <c r="A35" s="61" t="s">
        <v>150</v>
      </c>
      <c r="B35" s="78" t="s">
        <v>24</v>
      </c>
      <c r="C35" s="81">
        <v>1381400</v>
      </c>
      <c r="D35" s="81">
        <v>2966396</v>
      </c>
      <c r="E35" s="81">
        <v>5690980</v>
      </c>
      <c r="F35" s="81">
        <v>2140605</v>
      </c>
      <c r="G35" s="81">
        <v>3667418</v>
      </c>
      <c r="H35" s="81">
        <v>1667221</v>
      </c>
      <c r="I35" s="81">
        <v>1273500</v>
      </c>
      <c r="J35" s="81">
        <v>2437280</v>
      </c>
      <c r="K35" s="81">
        <v>1952241</v>
      </c>
      <c r="L35" s="81">
        <v>2443560</v>
      </c>
      <c r="M35" s="154">
        <v>1417029</v>
      </c>
      <c r="N35" s="81">
        <v>1690345.44</v>
      </c>
      <c r="O35" s="81">
        <v>1248529</v>
      </c>
      <c r="P35" s="81">
        <v>2117476</v>
      </c>
      <c r="Q35" s="81">
        <v>1327448</v>
      </c>
      <c r="R35" s="81">
        <v>1013159</v>
      </c>
      <c r="S35" s="82">
        <v>1034165</v>
      </c>
      <c r="T35" s="82">
        <v>938438</v>
      </c>
      <c r="U35" s="82">
        <v>677950</v>
      </c>
      <c r="V35" s="82">
        <v>1818323</v>
      </c>
    </row>
    <row r="36" spans="1:22" ht="14.25" x14ac:dyDescent="0.2">
      <c r="A36" s="61" t="s">
        <v>151</v>
      </c>
      <c r="B36" s="78" t="s">
        <v>25</v>
      </c>
      <c r="C36" s="81">
        <v>25449088.75</v>
      </c>
      <c r="D36" s="81">
        <v>24040617</v>
      </c>
      <c r="E36" s="81">
        <v>19150449</v>
      </c>
      <c r="F36" s="81">
        <v>38349505</v>
      </c>
      <c r="G36" s="81">
        <v>45715016</v>
      </c>
      <c r="H36" s="81">
        <v>18772722</v>
      </c>
      <c r="I36" s="81">
        <v>10465175</v>
      </c>
      <c r="J36" s="81">
        <v>20391724</v>
      </c>
      <c r="K36" s="81">
        <v>9270500</v>
      </c>
      <c r="L36" s="81">
        <v>7349672</v>
      </c>
      <c r="M36" s="154">
        <v>4710750</v>
      </c>
      <c r="N36" s="81">
        <v>9884023.2200000007</v>
      </c>
      <c r="O36" s="81">
        <v>1939077</v>
      </c>
      <c r="P36" s="81">
        <v>4792569</v>
      </c>
      <c r="Q36" s="81">
        <v>5178059</v>
      </c>
      <c r="R36" s="81">
        <v>3813298</v>
      </c>
      <c r="S36" s="82">
        <v>19240728</v>
      </c>
      <c r="T36" s="82">
        <v>5468716</v>
      </c>
      <c r="U36" s="82">
        <v>6762401</v>
      </c>
      <c r="V36" s="82">
        <v>5238164</v>
      </c>
    </row>
    <row r="37" spans="1:22" ht="14.25" x14ac:dyDescent="0.2">
      <c r="A37" s="61" t="s">
        <v>152</v>
      </c>
      <c r="B37" s="78" t="s">
        <v>26</v>
      </c>
      <c r="C37" s="81">
        <v>60314200.649999999</v>
      </c>
      <c r="D37" s="81">
        <v>71314660</v>
      </c>
      <c r="E37" s="81">
        <v>86632240.569999993</v>
      </c>
      <c r="F37" s="81">
        <v>176622135.87</v>
      </c>
      <c r="G37" s="81">
        <v>139772607</v>
      </c>
      <c r="H37" s="81">
        <v>274455261.5</v>
      </c>
      <c r="I37" s="81">
        <v>74927785</v>
      </c>
      <c r="J37" s="81">
        <v>27846200.359999999</v>
      </c>
      <c r="K37" s="81">
        <v>48224576</v>
      </c>
      <c r="L37" s="81">
        <v>13017018</v>
      </c>
      <c r="M37" s="154">
        <v>14146996</v>
      </c>
      <c r="N37" s="81">
        <v>44079262</v>
      </c>
      <c r="O37" s="81">
        <v>16001677</v>
      </c>
      <c r="P37" s="81">
        <v>22656356</v>
      </c>
      <c r="Q37" s="81">
        <v>24241420</v>
      </c>
      <c r="R37" s="81">
        <v>22074883</v>
      </c>
      <c r="S37" s="82">
        <v>32967844</v>
      </c>
      <c r="T37" s="82">
        <v>24311805</v>
      </c>
      <c r="U37" s="82">
        <v>36920071</v>
      </c>
      <c r="V37" s="82">
        <v>18122196</v>
      </c>
    </row>
    <row r="38" spans="1:22" ht="14.25" x14ac:dyDescent="0.2">
      <c r="A38" s="61" t="s">
        <v>153</v>
      </c>
      <c r="B38" s="78" t="s">
        <v>27</v>
      </c>
      <c r="C38" s="81">
        <v>16145276.35</v>
      </c>
      <c r="D38" s="81">
        <v>19016149.109999999</v>
      </c>
      <c r="E38" s="81">
        <v>25887187.359999999</v>
      </c>
      <c r="F38" s="81">
        <v>111686013.5</v>
      </c>
      <c r="G38" s="81">
        <v>51328106.020000003</v>
      </c>
      <c r="H38" s="81">
        <v>18100020.5</v>
      </c>
      <c r="I38" s="81">
        <v>14313091</v>
      </c>
      <c r="J38" s="81">
        <v>10982664</v>
      </c>
      <c r="K38" s="81">
        <v>9132050</v>
      </c>
      <c r="L38" s="81">
        <v>6415701</v>
      </c>
      <c r="M38" s="154">
        <v>7097161</v>
      </c>
      <c r="N38" s="81">
        <v>15866068.199999999</v>
      </c>
      <c r="O38" s="81">
        <v>2795474</v>
      </c>
      <c r="P38" s="81">
        <v>4484251</v>
      </c>
      <c r="Q38" s="81">
        <v>8083026</v>
      </c>
      <c r="R38" s="81">
        <v>11168789</v>
      </c>
      <c r="S38" s="82">
        <v>9176813</v>
      </c>
      <c r="T38" s="82">
        <v>11168454</v>
      </c>
      <c r="U38" s="82">
        <v>14210450</v>
      </c>
      <c r="V38" s="82">
        <v>17053939</v>
      </c>
    </row>
    <row r="39" spans="1:22" ht="14.25" x14ac:dyDescent="0.2">
      <c r="A39" s="61" t="s">
        <v>154</v>
      </c>
      <c r="B39" s="78" t="s">
        <v>28</v>
      </c>
      <c r="C39" s="81">
        <v>4885967</v>
      </c>
      <c r="D39" s="81">
        <v>13862123</v>
      </c>
      <c r="E39" s="81">
        <v>27683050</v>
      </c>
      <c r="F39" s="81">
        <v>20901688</v>
      </c>
      <c r="G39" s="81">
        <v>21366987</v>
      </c>
      <c r="H39" s="81">
        <v>3375437</v>
      </c>
      <c r="I39" s="81">
        <v>6733787</v>
      </c>
      <c r="J39" s="81">
        <v>2189007</v>
      </c>
      <c r="K39" s="81">
        <v>2963801</v>
      </c>
      <c r="L39" s="81">
        <v>663950</v>
      </c>
      <c r="M39" s="154">
        <v>2685225</v>
      </c>
      <c r="N39" s="81">
        <v>1389401</v>
      </c>
      <c r="O39" s="81">
        <v>237780</v>
      </c>
      <c r="P39" s="81">
        <v>3829346</v>
      </c>
      <c r="Q39" s="81">
        <v>2402205</v>
      </c>
      <c r="R39" s="81">
        <v>4479500</v>
      </c>
      <c r="S39" s="82">
        <v>1342318</v>
      </c>
      <c r="T39" s="82">
        <v>2862400</v>
      </c>
      <c r="U39" s="82">
        <v>2341004</v>
      </c>
      <c r="V39" s="82">
        <v>995598</v>
      </c>
    </row>
    <row r="40" spans="1:22" ht="24" customHeight="1" x14ac:dyDescent="0.2">
      <c r="A40" s="289" t="s">
        <v>155</v>
      </c>
      <c r="B40" s="78" t="s">
        <v>29</v>
      </c>
      <c r="C40" s="81">
        <v>37930757.649999999</v>
      </c>
      <c r="D40" s="81">
        <v>66105744.719999999</v>
      </c>
      <c r="E40" s="81">
        <v>99647932</v>
      </c>
      <c r="F40" s="81">
        <v>54732400.439999998</v>
      </c>
      <c r="G40" s="81">
        <v>79144382.040000007</v>
      </c>
      <c r="H40" s="81">
        <v>16765104</v>
      </c>
      <c r="I40" s="81">
        <v>7401273</v>
      </c>
      <c r="J40" s="81">
        <v>11761160</v>
      </c>
      <c r="K40" s="81">
        <v>44669158.799999997</v>
      </c>
      <c r="L40" s="81">
        <v>17777973</v>
      </c>
      <c r="M40" s="154">
        <v>19579889</v>
      </c>
      <c r="N40" s="81">
        <v>9166113</v>
      </c>
      <c r="O40" s="81">
        <v>5253324</v>
      </c>
      <c r="P40" s="81">
        <v>15657767</v>
      </c>
      <c r="Q40" s="81">
        <v>7589059</v>
      </c>
      <c r="R40" s="81">
        <v>20459044</v>
      </c>
      <c r="S40" s="82">
        <v>12895733</v>
      </c>
      <c r="T40" s="82">
        <v>14870312</v>
      </c>
      <c r="U40" s="82">
        <v>14099728</v>
      </c>
      <c r="V40" s="82">
        <v>35191284</v>
      </c>
    </row>
    <row r="41" spans="1:22" ht="15" x14ac:dyDescent="0.2">
      <c r="A41" s="79" t="s">
        <v>157</v>
      </c>
      <c r="B41" s="79" t="s">
        <v>36</v>
      </c>
      <c r="C41" s="84">
        <v>1093440010.6800001</v>
      </c>
      <c r="D41" s="84">
        <v>1418954006.27</v>
      </c>
      <c r="E41" s="84">
        <v>1816467379.47</v>
      </c>
      <c r="F41" s="84">
        <v>2333222953.4400001</v>
      </c>
      <c r="G41" s="84">
        <v>2379513253.79</v>
      </c>
      <c r="H41" s="84">
        <v>1277364359.4000001</v>
      </c>
      <c r="I41" s="84">
        <v>681061242.67999995</v>
      </c>
      <c r="J41" s="84">
        <v>686432160.80999994</v>
      </c>
      <c r="K41" s="84">
        <v>618616378.11000001</v>
      </c>
      <c r="L41" s="84">
        <v>487794968.13999999</v>
      </c>
      <c r="M41" s="167">
        <v>482164128.35000002</v>
      </c>
      <c r="N41" s="84">
        <v>571215110.44000006</v>
      </c>
      <c r="O41" s="84">
        <v>340913032.06999999</v>
      </c>
      <c r="P41" s="84">
        <v>390775750</v>
      </c>
      <c r="Q41" s="84">
        <v>470713166</v>
      </c>
      <c r="R41" s="84">
        <v>398621193</v>
      </c>
      <c r="S41" s="84">
        <v>393699122</v>
      </c>
      <c r="T41" s="84">
        <v>444166124</v>
      </c>
      <c r="U41" s="84">
        <v>492163586</v>
      </c>
      <c r="V41" s="84">
        <v>536647654</v>
      </c>
    </row>
    <row r="43" spans="1:22" x14ac:dyDescent="0.2">
      <c r="A43" s="490" t="s">
        <v>179</v>
      </c>
      <c r="B43" s="491"/>
      <c r="C43" s="491"/>
      <c r="D43" s="491"/>
      <c r="E43" s="491"/>
      <c r="F43" s="491"/>
      <c r="G43" s="491"/>
      <c r="H43" s="491"/>
      <c r="I43" s="491"/>
      <c r="J43" s="491"/>
      <c r="K43" s="491"/>
      <c r="L43" s="491"/>
      <c r="M43" s="491"/>
      <c r="N43" s="491"/>
      <c r="O43" s="491"/>
      <c r="P43" s="491"/>
      <c r="Q43" s="491"/>
    </row>
    <row r="44" spans="1:22" x14ac:dyDescent="0.2">
      <c r="A44" s="491"/>
      <c r="B44" s="491"/>
      <c r="C44" s="491"/>
      <c r="D44" s="491"/>
      <c r="E44" s="491"/>
      <c r="F44" s="491"/>
      <c r="G44" s="491"/>
      <c r="H44" s="491"/>
      <c r="I44" s="491"/>
      <c r="J44" s="491"/>
      <c r="K44" s="491"/>
      <c r="L44" s="491"/>
      <c r="M44" s="491"/>
      <c r="N44" s="491"/>
      <c r="O44" s="491"/>
      <c r="P44" s="491"/>
      <c r="Q44" s="491"/>
    </row>
    <row r="45" spans="1:22" ht="17.45" customHeight="1" x14ac:dyDescent="0.2">
      <c r="A45" s="491"/>
      <c r="B45" s="491"/>
      <c r="C45" s="491"/>
      <c r="D45" s="491"/>
      <c r="E45" s="491"/>
      <c r="F45" s="491"/>
      <c r="G45" s="491"/>
      <c r="H45" s="491"/>
      <c r="I45" s="491"/>
      <c r="J45" s="491"/>
      <c r="K45" s="491"/>
      <c r="L45" s="491"/>
      <c r="M45" s="491"/>
      <c r="N45" s="491"/>
      <c r="O45" s="491"/>
      <c r="P45" s="491"/>
      <c r="Q45" s="491"/>
    </row>
    <row r="48" spans="1:22" x14ac:dyDescent="0.2">
      <c r="A48" s="73" t="s">
        <v>162</v>
      </c>
      <c r="B48" s="7"/>
      <c r="V48" s="48" t="s">
        <v>81</v>
      </c>
    </row>
    <row r="49" spans="1:22" x14ac:dyDescent="0.2">
      <c r="A49" s="73" t="s">
        <v>163</v>
      </c>
      <c r="V49" s="49" t="s">
        <v>244</v>
      </c>
    </row>
    <row r="50" spans="1:22" x14ac:dyDescent="0.2">
      <c r="V50" s="50" t="s">
        <v>243</v>
      </c>
    </row>
    <row r="53" spans="1:22" x14ac:dyDescent="0.2">
      <c r="A53" s="7" t="s">
        <v>40</v>
      </c>
      <c r="C53" s="102"/>
      <c r="D53" s="102"/>
      <c r="E53" s="102"/>
      <c r="F53" s="102"/>
      <c r="G53" s="102"/>
      <c r="H53" s="102"/>
      <c r="I53" s="102"/>
      <c r="J53" s="102"/>
      <c r="K53" s="102"/>
      <c r="L53" s="102"/>
      <c r="M53" s="102"/>
      <c r="N53" s="102"/>
      <c r="O53" s="102"/>
      <c r="P53" s="102"/>
      <c r="Q53" s="102"/>
      <c r="R53" s="102"/>
      <c r="S53" s="102"/>
    </row>
    <row r="54" spans="1:22" x14ac:dyDescent="0.2">
      <c r="S54" s="102"/>
    </row>
  </sheetData>
  <mergeCells count="1">
    <mergeCell ref="A43:Q45"/>
  </mergeCells>
  <phoneticPr fontId="44" type="noConversion"/>
  <hyperlinks>
    <hyperlink ref="A3" r:id="rId1" xr:uid="{00000000-0004-0000-2F00-000000000000}"/>
    <hyperlink ref="S1" location="Index!A1" display="Return to contents" xr:uid="{00000000-0004-0000-2F00-000001000000}"/>
    <hyperlink ref="A53" location="Index!A1" display="Back to index" xr:uid="{00000000-0004-0000-2F00-000002000000}"/>
  </hyperlinks>
  <pageMargins left="0.7" right="0.7" top="0.75" bottom="0.75" header="0.3" footer="0.3"/>
  <pageSetup paperSize="9" scale="72" fitToHeight="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BB111-C029-4CD4-A917-E8A688FEE309}">
  <sheetPr>
    <pageSetUpPr fitToPage="1"/>
  </sheetPr>
  <dimension ref="A1:W49"/>
  <sheetViews>
    <sheetView workbookViewId="0"/>
  </sheetViews>
  <sheetFormatPr defaultColWidth="9.140625" defaultRowHeight="12.75" x14ac:dyDescent="0.2"/>
  <cols>
    <col min="1" max="1" width="19.7109375" style="3" customWidth="1"/>
    <col min="2" max="2" width="23" style="3" customWidth="1"/>
    <col min="3" max="3" width="10.28515625" style="3" bestFit="1" customWidth="1"/>
    <col min="4" max="4" width="9.7109375" style="3" customWidth="1"/>
    <col min="5" max="7" width="11.28515625" style="3" bestFit="1" customWidth="1"/>
    <col min="8" max="9" width="10.7109375" style="3" bestFit="1" customWidth="1"/>
    <col min="10" max="11" width="11.28515625" style="3" bestFit="1" customWidth="1"/>
    <col min="12" max="12" width="10.7109375" style="3" bestFit="1" customWidth="1"/>
    <col min="13" max="14" width="11.28515625" style="3" bestFit="1" customWidth="1"/>
    <col min="15" max="15" width="12.5703125" style="3" customWidth="1"/>
    <col min="16" max="18" width="11.28515625" style="3" bestFit="1" customWidth="1"/>
    <col min="19" max="19" width="12.140625" style="3" customWidth="1"/>
    <col min="20" max="20" width="11.28515625" style="3" bestFit="1" customWidth="1"/>
    <col min="21" max="21" width="11.7109375" style="3" bestFit="1" customWidth="1"/>
    <col min="22" max="22" width="10.7109375" style="3" customWidth="1"/>
    <col min="23" max="16384" width="9.140625" style="3"/>
  </cols>
  <sheetData>
    <row r="1" spans="1:23" s="37" customFormat="1" ht="12.75" customHeight="1" x14ac:dyDescent="0.2">
      <c r="A1" s="61"/>
      <c r="B1" s="61"/>
      <c r="C1" s="61"/>
      <c r="E1" s="62"/>
      <c r="S1" s="64" t="s">
        <v>123</v>
      </c>
      <c r="T1" s="64"/>
    </row>
    <row r="2" spans="1:23" s="37" customFormat="1" ht="15.75" x14ac:dyDescent="0.25">
      <c r="A2" s="63" t="s">
        <v>94</v>
      </c>
      <c r="B2" s="61"/>
      <c r="C2" s="61"/>
      <c r="D2" s="61"/>
      <c r="E2" s="62"/>
    </row>
    <row r="3" spans="1:23" s="37" customFormat="1" ht="15" x14ac:dyDescent="0.2">
      <c r="A3" s="59" t="s">
        <v>95</v>
      </c>
      <c r="B3" s="61"/>
      <c r="C3" s="61"/>
      <c r="D3" s="61"/>
      <c r="E3" s="62"/>
    </row>
    <row r="4" spans="1:23" s="37" customFormat="1" ht="15" x14ac:dyDescent="0.2">
      <c r="A4" s="57"/>
      <c r="B4" s="61"/>
      <c r="C4" s="61"/>
      <c r="D4" s="61"/>
      <c r="E4" s="62"/>
    </row>
    <row r="5" spans="1:23" ht="15.75" x14ac:dyDescent="0.2">
      <c r="A5" s="60" t="s">
        <v>256</v>
      </c>
      <c r="B5" s="5"/>
    </row>
    <row r="6" spans="1:23" x14ac:dyDescent="0.2">
      <c r="Q6" s="6"/>
      <c r="R6" s="6"/>
      <c r="S6" s="80"/>
      <c r="T6" s="80"/>
      <c r="U6" s="80"/>
      <c r="V6" s="80" t="s">
        <v>37</v>
      </c>
    </row>
    <row r="7" spans="1:23" ht="14.25" x14ac:dyDescent="0.2">
      <c r="A7" s="75" t="s">
        <v>156</v>
      </c>
      <c r="B7" s="75" t="s">
        <v>72</v>
      </c>
      <c r="C7" s="76" t="s">
        <v>41</v>
      </c>
      <c r="D7" s="76" t="s">
        <v>42</v>
      </c>
      <c r="E7" s="76" t="s">
        <v>43</v>
      </c>
      <c r="F7" s="76" t="s">
        <v>44</v>
      </c>
      <c r="G7" s="76" t="s">
        <v>45</v>
      </c>
      <c r="H7" s="76" t="s">
        <v>46</v>
      </c>
      <c r="I7" s="76" t="s">
        <v>47</v>
      </c>
      <c r="J7" s="76" t="s">
        <v>48</v>
      </c>
      <c r="K7" s="76" t="s">
        <v>49</v>
      </c>
      <c r="L7" s="76" t="s">
        <v>50</v>
      </c>
      <c r="M7" s="76" t="s">
        <v>51</v>
      </c>
      <c r="N7" s="76" t="s">
        <v>52</v>
      </c>
      <c r="O7" s="76" t="s">
        <v>53</v>
      </c>
      <c r="P7" s="76" t="s">
        <v>54</v>
      </c>
      <c r="Q7" s="76" t="s">
        <v>55</v>
      </c>
      <c r="R7" s="76" t="s">
        <v>70</v>
      </c>
      <c r="S7" s="76" t="s">
        <v>92</v>
      </c>
      <c r="T7" s="76" t="s">
        <v>223</v>
      </c>
      <c r="U7" s="76" t="s">
        <v>234</v>
      </c>
      <c r="V7" s="76" t="s">
        <v>242</v>
      </c>
    </row>
    <row r="8" spans="1:23" s="2" customFormat="1" ht="27.75" customHeight="1" x14ac:dyDescent="0.2">
      <c r="A8" s="61" t="s">
        <v>124</v>
      </c>
      <c r="B8" s="98" t="s">
        <v>0</v>
      </c>
      <c r="C8" s="148">
        <v>66125</v>
      </c>
      <c r="D8" s="290">
        <v>75000</v>
      </c>
      <c r="E8" s="290">
        <v>90000</v>
      </c>
      <c r="F8" s="290">
        <v>115997.5</v>
      </c>
      <c r="G8" s="290">
        <v>145000</v>
      </c>
      <c r="H8" s="290">
        <v>145000</v>
      </c>
      <c r="I8" s="290">
        <v>147000</v>
      </c>
      <c r="J8" s="290">
        <v>150000</v>
      </c>
      <c r="K8" s="290">
        <v>155000</v>
      </c>
      <c r="L8" s="290">
        <v>155500</v>
      </c>
      <c r="M8" s="290">
        <v>170000</v>
      </c>
      <c r="N8" s="290">
        <v>183000</v>
      </c>
      <c r="O8" s="290">
        <v>180000</v>
      </c>
      <c r="P8" s="290">
        <v>170000</v>
      </c>
      <c r="Q8" s="290">
        <v>165500</v>
      </c>
      <c r="R8" s="290">
        <v>164750</v>
      </c>
      <c r="S8" s="149">
        <v>160000</v>
      </c>
      <c r="T8" s="149">
        <v>159872.5</v>
      </c>
      <c r="U8" s="149">
        <v>157000</v>
      </c>
      <c r="V8" s="148">
        <v>150000</v>
      </c>
      <c r="W8" s="218"/>
    </row>
    <row r="9" spans="1:23" ht="14.25" x14ac:dyDescent="0.2">
      <c r="A9" s="61" t="s">
        <v>125</v>
      </c>
      <c r="B9" s="78" t="s">
        <v>1</v>
      </c>
      <c r="C9" s="89">
        <v>84000</v>
      </c>
      <c r="D9" s="91">
        <v>97777</v>
      </c>
      <c r="E9" s="91">
        <v>117000</v>
      </c>
      <c r="F9" s="91">
        <v>142000</v>
      </c>
      <c r="G9" s="91">
        <v>179000</v>
      </c>
      <c r="H9" s="91">
        <v>179497.5</v>
      </c>
      <c r="I9" s="91">
        <v>175000</v>
      </c>
      <c r="J9" s="91">
        <v>185000</v>
      </c>
      <c r="K9" s="91">
        <v>189995</v>
      </c>
      <c r="L9" s="91">
        <v>185725</v>
      </c>
      <c r="M9" s="91">
        <v>200000</v>
      </c>
      <c r="N9" s="91">
        <v>215000</v>
      </c>
      <c r="O9" s="91">
        <v>210500</v>
      </c>
      <c r="P9" s="91">
        <v>190431</v>
      </c>
      <c r="Q9" s="91">
        <v>197000</v>
      </c>
      <c r="R9" s="91">
        <v>195000</v>
      </c>
      <c r="S9" s="90">
        <v>193500</v>
      </c>
      <c r="T9" s="90">
        <v>199500</v>
      </c>
      <c r="U9" s="90">
        <v>205000</v>
      </c>
      <c r="V9" s="89">
        <v>216000</v>
      </c>
      <c r="W9" s="218"/>
    </row>
    <row r="10" spans="1:23" ht="14.25" x14ac:dyDescent="0.2">
      <c r="A10" s="61" t="s">
        <v>126</v>
      </c>
      <c r="B10" s="78" t="s">
        <v>2</v>
      </c>
      <c r="C10" s="89">
        <v>65500</v>
      </c>
      <c r="D10" s="91">
        <v>73500</v>
      </c>
      <c r="E10" s="91">
        <v>93950</v>
      </c>
      <c r="F10" s="91">
        <v>110308</v>
      </c>
      <c r="G10" s="91">
        <v>125000</v>
      </c>
      <c r="H10" s="91">
        <v>124950</v>
      </c>
      <c r="I10" s="91">
        <v>125000</v>
      </c>
      <c r="J10" s="91">
        <v>125000</v>
      </c>
      <c r="K10" s="91">
        <v>125000</v>
      </c>
      <c r="L10" s="91">
        <v>125000</v>
      </c>
      <c r="M10" s="91">
        <v>135000</v>
      </c>
      <c r="N10" s="91">
        <v>145000</v>
      </c>
      <c r="O10" s="91">
        <v>142000</v>
      </c>
      <c r="P10" s="91">
        <v>147000</v>
      </c>
      <c r="Q10" s="91">
        <v>145000</v>
      </c>
      <c r="R10" s="91">
        <v>151250</v>
      </c>
      <c r="S10" s="90">
        <v>156000</v>
      </c>
      <c r="T10" s="90">
        <v>165000</v>
      </c>
      <c r="U10" s="90">
        <v>161000</v>
      </c>
      <c r="V10" s="89">
        <v>175000</v>
      </c>
      <c r="W10" s="218"/>
    </row>
    <row r="11" spans="1:23" ht="14.25" x14ac:dyDescent="0.2">
      <c r="A11" s="61" t="s">
        <v>127</v>
      </c>
      <c r="B11" s="78" t="s">
        <v>3</v>
      </c>
      <c r="C11" s="89">
        <v>60000</v>
      </c>
      <c r="D11" s="91">
        <v>76000</v>
      </c>
      <c r="E11" s="91">
        <v>100000</v>
      </c>
      <c r="F11" s="91">
        <v>115000</v>
      </c>
      <c r="G11" s="91">
        <v>130000</v>
      </c>
      <c r="H11" s="91">
        <v>124950</v>
      </c>
      <c r="I11" s="91">
        <v>125000</v>
      </c>
      <c r="J11" s="91">
        <v>125000</v>
      </c>
      <c r="K11" s="91">
        <v>122500</v>
      </c>
      <c r="L11" s="91">
        <v>122975</v>
      </c>
      <c r="M11" s="91">
        <v>120000</v>
      </c>
      <c r="N11" s="91">
        <v>125000</v>
      </c>
      <c r="O11" s="91">
        <v>125000</v>
      </c>
      <c r="P11" s="91">
        <v>125000</v>
      </c>
      <c r="Q11" s="91">
        <v>127000</v>
      </c>
      <c r="R11" s="91">
        <v>140000</v>
      </c>
      <c r="S11" s="90">
        <v>145650</v>
      </c>
      <c r="T11" s="90">
        <v>155525</v>
      </c>
      <c r="U11" s="90">
        <v>160000</v>
      </c>
      <c r="V11" s="89">
        <v>180000</v>
      </c>
      <c r="W11" s="218"/>
    </row>
    <row r="12" spans="1:23" ht="14.25" x14ac:dyDescent="0.2">
      <c r="A12" s="61" t="s">
        <v>128</v>
      </c>
      <c r="B12" s="78" t="s">
        <v>73</v>
      </c>
      <c r="C12" s="89">
        <v>125000</v>
      </c>
      <c r="D12" s="91">
        <v>139000</v>
      </c>
      <c r="E12" s="91">
        <v>147000</v>
      </c>
      <c r="F12" s="91">
        <v>162558</v>
      </c>
      <c r="G12" s="91">
        <v>175000</v>
      </c>
      <c r="H12" s="91">
        <v>170000</v>
      </c>
      <c r="I12" s="91">
        <v>166100</v>
      </c>
      <c r="J12" s="91">
        <v>174000</v>
      </c>
      <c r="K12" s="91">
        <v>177000</v>
      </c>
      <c r="L12" s="91">
        <v>175000</v>
      </c>
      <c r="M12" s="91">
        <v>175000</v>
      </c>
      <c r="N12" s="91">
        <v>186000</v>
      </c>
      <c r="O12" s="91">
        <v>189000</v>
      </c>
      <c r="P12" s="91">
        <v>193995</v>
      </c>
      <c r="Q12" s="91">
        <v>212938.5</v>
      </c>
      <c r="R12" s="91">
        <v>221500</v>
      </c>
      <c r="S12" s="90">
        <v>227005</v>
      </c>
      <c r="T12" s="90">
        <v>242000</v>
      </c>
      <c r="U12" s="90">
        <v>253352</v>
      </c>
      <c r="V12" s="89">
        <v>270000</v>
      </c>
      <c r="W12" s="218"/>
    </row>
    <row r="13" spans="1:23" ht="14.25" x14ac:dyDescent="0.2">
      <c r="A13" s="61" t="s">
        <v>129</v>
      </c>
      <c r="B13" s="78" t="s">
        <v>4</v>
      </c>
      <c r="C13" s="89">
        <v>54000</v>
      </c>
      <c r="D13" s="91">
        <v>72075</v>
      </c>
      <c r="E13" s="97">
        <v>80000</v>
      </c>
      <c r="F13" s="91">
        <v>105000</v>
      </c>
      <c r="G13" s="91">
        <v>115000</v>
      </c>
      <c r="H13" s="91">
        <v>103000</v>
      </c>
      <c r="I13" s="91">
        <v>111750</v>
      </c>
      <c r="J13" s="91">
        <v>98000</v>
      </c>
      <c r="K13" s="91">
        <v>94334.77</v>
      </c>
      <c r="L13" s="91">
        <v>95100</v>
      </c>
      <c r="M13" s="91">
        <v>109000</v>
      </c>
      <c r="N13" s="91">
        <v>120000</v>
      </c>
      <c r="O13" s="91">
        <v>108000</v>
      </c>
      <c r="P13" s="91">
        <v>110000</v>
      </c>
      <c r="Q13" s="91">
        <v>120000</v>
      </c>
      <c r="R13" s="91">
        <v>130000</v>
      </c>
      <c r="S13" s="90">
        <v>130000</v>
      </c>
      <c r="T13" s="90">
        <v>142500</v>
      </c>
      <c r="U13" s="90">
        <v>141250</v>
      </c>
      <c r="V13" s="89">
        <v>146000</v>
      </c>
      <c r="W13" s="218"/>
    </row>
    <row r="14" spans="1:23" ht="14.25" x14ac:dyDescent="0.2">
      <c r="A14" s="61" t="s">
        <v>130</v>
      </c>
      <c r="B14" s="78" t="s">
        <v>5</v>
      </c>
      <c r="C14" s="89">
        <v>65000</v>
      </c>
      <c r="D14" s="91">
        <v>85000</v>
      </c>
      <c r="E14" s="91">
        <v>95000</v>
      </c>
      <c r="F14" s="91">
        <v>110000</v>
      </c>
      <c r="G14" s="91">
        <v>123000</v>
      </c>
      <c r="H14" s="91">
        <v>122000</v>
      </c>
      <c r="I14" s="91">
        <v>120000</v>
      </c>
      <c r="J14" s="91">
        <v>120000</v>
      </c>
      <c r="K14" s="91">
        <v>116000</v>
      </c>
      <c r="L14" s="91">
        <v>117000</v>
      </c>
      <c r="M14" s="91">
        <v>115000</v>
      </c>
      <c r="N14" s="91">
        <v>120000</v>
      </c>
      <c r="O14" s="91">
        <v>119000</v>
      </c>
      <c r="P14" s="91">
        <v>120000</v>
      </c>
      <c r="Q14" s="91">
        <v>124000</v>
      </c>
      <c r="R14" s="91">
        <v>130000</v>
      </c>
      <c r="S14" s="90">
        <v>130000</v>
      </c>
      <c r="T14" s="90">
        <v>135000</v>
      </c>
      <c r="U14" s="90">
        <v>139000</v>
      </c>
      <c r="V14" s="89">
        <v>150000</v>
      </c>
      <c r="W14" s="218"/>
    </row>
    <row r="15" spans="1:23" ht="14.25" x14ac:dyDescent="0.2">
      <c r="A15" s="61" t="s">
        <v>131</v>
      </c>
      <c r="B15" s="78" t="s">
        <v>6</v>
      </c>
      <c r="C15" s="89">
        <v>55000</v>
      </c>
      <c r="D15" s="91">
        <v>60000</v>
      </c>
      <c r="E15" s="91">
        <v>78894</v>
      </c>
      <c r="F15" s="91">
        <v>92500</v>
      </c>
      <c r="G15" s="91">
        <v>112500</v>
      </c>
      <c r="H15" s="91">
        <v>106000</v>
      </c>
      <c r="I15" s="91">
        <v>110000</v>
      </c>
      <c r="J15" s="91">
        <v>103100</v>
      </c>
      <c r="K15" s="91">
        <v>105000</v>
      </c>
      <c r="L15" s="91">
        <v>103750</v>
      </c>
      <c r="M15" s="91">
        <v>110000</v>
      </c>
      <c r="N15" s="91">
        <v>110000</v>
      </c>
      <c r="O15" s="91">
        <v>112500</v>
      </c>
      <c r="P15" s="91">
        <v>115000</v>
      </c>
      <c r="Q15" s="91">
        <v>115000</v>
      </c>
      <c r="R15" s="91">
        <v>120000</v>
      </c>
      <c r="S15" s="90">
        <v>127500</v>
      </c>
      <c r="T15" s="90">
        <v>135000</v>
      </c>
      <c r="U15" s="90">
        <v>138250</v>
      </c>
      <c r="V15" s="89">
        <v>136500</v>
      </c>
      <c r="W15" s="218"/>
    </row>
    <row r="16" spans="1:23" ht="14.25" x14ac:dyDescent="0.2">
      <c r="A16" s="61" t="s">
        <v>132</v>
      </c>
      <c r="B16" s="78" t="s">
        <v>7</v>
      </c>
      <c r="C16" s="89">
        <v>47123.5</v>
      </c>
      <c r="D16" s="91">
        <v>60000</v>
      </c>
      <c r="E16" s="91">
        <v>77500</v>
      </c>
      <c r="F16" s="91">
        <v>90000</v>
      </c>
      <c r="G16" s="91">
        <v>108000</v>
      </c>
      <c r="H16" s="91">
        <v>96000</v>
      </c>
      <c r="I16" s="91">
        <v>90252</v>
      </c>
      <c r="J16" s="91">
        <v>90000</v>
      </c>
      <c r="K16" s="91">
        <v>95000</v>
      </c>
      <c r="L16" s="91">
        <v>85000</v>
      </c>
      <c r="M16" s="91">
        <v>82500</v>
      </c>
      <c r="N16" s="91">
        <v>86750</v>
      </c>
      <c r="O16" s="91">
        <v>95000</v>
      </c>
      <c r="P16" s="91">
        <v>90000</v>
      </c>
      <c r="Q16" s="91">
        <v>103250</v>
      </c>
      <c r="R16" s="91">
        <v>101250</v>
      </c>
      <c r="S16" s="90">
        <v>95000</v>
      </c>
      <c r="T16" s="90">
        <v>105000</v>
      </c>
      <c r="U16" s="90">
        <v>110486</v>
      </c>
      <c r="V16" s="89">
        <v>121000</v>
      </c>
      <c r="W16" s="218"/>
    </row>
    <row r="17" spans="1:23" ht="14.25" x14ac:dyDescent="0.2">
      <c r="A17" s="61" t="s">
        <v>133</v>
      </c>
      <c r="B17" s="78" t="s">
        <v>8</v>
      </c>
      <c r="C17" s="89">
        <v>107025</v>
      </c>
      <c r="D17" s="91">
        <v>130000</v>
      </c>
      <c r="E17" s="91">
        <v>145000</v>
      </c>
      <c r="F17" s="91">
        <v>155341.5</v>
      </c>
      <c r="G17" s="91">
        <v>165000</v>
      </c>
      <c r="H17" s="91">
        <v>168450</v>
      </c>
      <c r="I17" s="91">
        <v>159950</v>
      </c>
      <c r="J17" s="91">
        <v>165000</v>
      </c>
      <c r="K17" s="91">
        <v>170000</v>
      </c>
      <c r="L17" s="91">
        <v>170450</v>
      </c>
      <c r="M17" s="91">
        <v>175000</v>
      </c>
      <c r="N17" s="91">
        <v>185212</v>
      </c>
      <c r="O17" s="91">
        <v>178000</v>
      </c>
      <c r="P17" s="91">
        <v>190000</v>
      </c>
      <c r="Q17" s="91">
        <v>201000</v>
      </c>
      <c r="R17" s="91">
        <v>210000</v>
      </c>
      <c r="S17" s="90">
        <v>220000</v>
      </c>
      <c r="T17" s="90">
        <v>225165</v>
      </c>
      <c r="U17" s="90">
        <v>232500</v>
      </c>
      <c r="V17" s="89">
        <v>252997.5</v>
      </c>
      <c r="W17" s="218"/>
    </row>
    <row r="18" spans="1:23" ht="14.25" x14ac:dyDescent="0.2">
      <c r="A18" s="61" t="s">
        <v>134</v>
      </c>
      <c r="B18" s="78" t="s">
        <v>9</v>
      </c>
      <c r="C18" s="89">
        <v>100155</v>
      </c>
      <c r="D18" s="91">
        <v>116025</v>
      </c>
      <c r="E18" s="91">
        <v>132612</v>
      </c>
      <c r="F18" s="91">
        <v>150000</v>
      </c>
      <c r="G18" s="91">
        <v>169000</v>
      </c>
      <c r="H18" s="91">
        <v>165000</v>
      </c>
      <c r="I18" s="91">
        <v>155000</v>
      </c>
      <c r="J18" s="91">
        <v>165000</v>
      </c>
      <c r="K18" s="91">
        <v>157591.5</v>
      </c>
      <c r="L18" s="91">
        <v>156500</v>
      </c>
      <c r="M18" s="91">
        <v>160000</v>
      </c>
      <c r="N18" s="91">
        <v>172000</v>
      </c>
      <c r="O18" s="91">
        <v>170000</v>
      </c>
      <c r="P18" s="91">
        <v>175000</v>
      </c>
      <c r="Q18" s="91">
        <v>185127.5</v>
      </c>
      <c r="R18" s="91">
        <v>200000</v>
      </c>
      <c r="S18" s="90">
        <v>220000</v>
      </c>
      <c r="T18" s="90">
        <v>247247.5</v>
      </c>
      <c r="U18" s="90">
        <v>246000</v>
      </c>
      <c r="V18" s="89">
        <v>276995</v>
      </c>
      <c r="W18" s="218"/>
    </row>
    <row r="19" spans="1:23" ht="14.25" x14ac:dyDescent="0.2">
      <c r="A19" s="61" t="s">
        <v>135</v>
      </c>
      <c r="B19" s="78" t="s">
        <v>10</v>
      </c>
      <c r="C19" s="89">
        <v>123450</v>
      </c>
      <c r="D19" s="91">
        <v>138069</v>
      </c>
      <c r="E19" s="91">
        <v>145000</v>
      </c>
      <c r="F19" s="91">
        <v>155025</v>
      </c>
      <c r="G19" s="91">
        <v>173675</v>
      </c>
      <c r="H19" s="91">
        <v>180000</v>
      </c>
      <c r="I19" s="91">
        <v>173000</v>
      </c>
      <c r="J19" s="91">
        <v>170000</v>
      </c>
      <c r="K19" s="91">
        <v>175000</v>
      </c>
      <c r="L19" s="91">
        <v>180216.5</v>
      </c>
      <c r="M19" s="91">
        <v>187150</v>
      </c>
      <c r="N19" s="91">
        <v>205510</v>
      </c>
      <c r="O19" s="91">
        <v>200000</v>
      </c>
      <c r="P19" s="91">
        <v>218127</v>
      </c>
      <c r="Q19" s="91">
        <v>235000</v>
      </c>
      <c r="R19" s="91">
        <v>225000</v>
      </c>
      <c r="S19" s="90">
        <v>234000</v>
      </c>
      <c r="T19" s="90">
        <v>255000</v>
      </c>
      <c r="U19" s="90">
        <v>255000</v>
      </c>
      <c r="V19" s="89">
        <v>280000</v>
      </c>
      <c r="W19" s="218"/>
    </row>
    <row r="20" spans="1:23" ht="14.25" x14ac:dyDescent="0.2">
      <c r="A20" s="61" t="s">
        <v>136</v>
      </c>
      <c r="B20" s="78" t="s">
        <v>11</v>
      </c>
      <c r="C20" s="89">
        <v>60000</v>
      </c>
      <c r="D20" s="91">
        <v>73050</v>
      </c>
      <c r="E20" s="91">
        <v>85000</v>
      </c>
      <c r="F20" s="91">
        <v>95000</v>
      </c>
      <c r="G20" s="91">
        <v>105000</v>
      </c>
      <c r="H20" s="91">
        <v>110000</v>
      </c>
      <c r="I20" s="91">
        <v>100000</v>
      </c>
      <c r="J20" s="91">
        <v>100000</v>
      </c>
      <c r="K20" s="91">
        <v>104000</v>
      </c>
      <c r="L20" s="91">
        <v>100000</v>
      </c>
      <c r="M20" s="91">
        <v>100000</v>
      </c>
      <c r="N20" s="91">
        <v>105000</v>
      </c>
      <c r="O20" s="91">
        <v>107000</v>
      </c>
      <c r="P20" s="91">
        <v>113000</v>
      </c>
      <c r="Q20" s="91">
        <v>118250</v>
      </c>
      <c r="R20" s="91">
        <v>125000</v>
      </c>
      <c r="S20" s="90">
        <v>130000</v>
      </c>
      <c r="T20" s="90">
        <v>137000</v>
      </c>
      <c r="U20" s="90">
        <v>136000</v>
      </c>
      <c r="V20" s="89">
        <v>152080</v>
      </c>
      <c r="W20" s="218"/>
    </row>
    <row r="21" spans="1:23" ht="14.25" x14ac:dyDescent="0.2">
      <c r="A21" s="61" t="s">
        <v>137</v>
      </c>
      <c r="B21" s="78" t="s">
        <v>12</v>
      </c>
      <c r="C21" s="89">
        <v>60000</v>
      </c>
      <c r="D21" s="91">
        <v>76000</v>
      </c>
      <c r="E21" s="91">
        <v>89000</v>
      </c>
      <c r="F21" s="91">
        <v>101747.5</v>
      </c>
      <c r="G21" s="91">
        <v>115000</v>
      </c>
      <c r="H21" s="91">
        <v>118000</v>
      </c>
      <c r="I21" s="91">
        <v>114950</v>
      </c>
      <c r="J21" s="91">
        <v>116000</v>
      </c>
      <c r="K21" s="91">
        <v>114995</v>
      </c>
      <c r="L21" s="91">
        <v>110500</v>
      </c>
      <c r="M21" s="91">
        <v>113000</v>
      </c>
      <c r="N21" s="91">
        <v>120000</v>
      </c>
      <c r="O21" s="91">
        <v>124725</v>
      </c>
      <c r="P21" s="91">
        <v>127000</v>
      </c>
      <c r="Q21" s="91">
        <v>132000</v>
      </c>
      <c r="R21" s="91">
        <v>135250</v>
      </c>
      <c r="S21" s="90">
        <v>137500</v>
      </c>
      <c r="T21" s="90">
        <v>147000</v>
      </c>
      <c r="U21" s="90">
        <v>150000</v>
      </c>
      <c r="V21" s="89">
        <v>160000</v>
      </c>
      <c r="W21" s="218"/>
    </row>
    <row r="22" spans="1:23" ht="14.25" x14ac:dyDescent="0.2">
      <c r="A22" s="61" t="s">
        <v>138</v>
      </c>
      <c r="B22" s="78" t="s">
        <v>13</v>
      </c>
      <c r="C22" s="89">
        <v>81352</v>
      </c>
      <c r="D22" s="91">
        <v>94500</v>
      </c>
      <c r="E22" s="91">
        <v>105000</v>
      </c>
      <c r="F22" s="91">
        <v>115055</v>
      </c>
      <c r="G22" s="91">
        <v>125000</v>
      </c>
      <c r="H22" s="91">
        <v>118000</v>
      </c>
      <c r="I22" s="91">
        <v>115000</v>
      </c>
      <c r="J22" s="91">
        <v>115000</v>
      </c>
      <c r="K22" s="91">
        <v>113000</v>
      </c>
      <c r="L22" s="91">
        <v>105000</v>
      </c>
      <c r="M22" s="91">
        <v>105000</v>
      </c>
      <c r="N22" s="91">
        <v>110000</v>
      </c>
      <c r="O22" s="91">
        <v>118000</v>
      </c>
      <c r="P22" s="91">
        <v>121526</v>
      </c>
      <c r="Q22" s="91">
        <v>130000</v>
      </c>
      <c r="R22" s="91">
        <v>137225</v>
      </c>
      <c r="S22" s="90">
        <v>140000</v>
      </c>
      <c r="T22" s="90">
        <v>155000</v>
      </c>
      <c r="U22" s="90">
        <v>160000</v>
      </c>
      <c r="V22" s="89">
        <v>170585</v>
      </c>
      <c r="W22" s="218"/>
    </row>
    <row r="23" spans="1:23" ht="14.25" x14ac:dyDescent="0.2">
      <c r="A23" s="61" t="s">
        <v>139</v>
      </c>
      <c r="B23" s="78" t="s">
        <v>14</v>
      </c>
      <c r="C23" s="89">
        <v>73500</v>
      </c>
      <c r="D23" s="91">
        <v>92000</v>
      </c>
      <c r="E23" s="91">
        <v>109444.935</v>
      </c>
      <c r="F23" s="91">
        <v>132000</v>
      </c>
      <c r="G23" s="91">
        <v>145000</v>
      </c>
      <c r="H23" s="91">
        <v>140000</v>
      </c>
      <c r="I23" s="91">
        <v>138000</v>
      </c>
      <c r="J23" s="91">
        <v>136137.5</v>
      </c>
      <c r="K23" s="91">
        <v>140000</v>
      </c>
      <c r="L23" s="91">
        <v>136950</v>
      </c>
      <c r="M23" s="91">
        <v>140000</v>
      </c>
      <c r="N23" s="91">
        <v>150000</v>
      </c>
      <c r="O23" s="91">
        <v>153500</v>
      </c>
      <c r="P23" s="91">
        <v>154500</v>
      </c>
      <c r="Q23" s="91">
        <v>160000</v>
      </c>
      <c r="R23" s="91">
        <v>165300</v>
      </c>
      <c r="S23" s="90">
        <v>168000</v>
      </c>
      <c r="T23" s="90">
        <v>180000</v>
      </c>
      <c r="U23" s="90">
        <v>187000</v>
      </c>
      <c r="V23" s="89">
        <v>200000</v>
      </c>
      <c r="W23" s="218"/>
    </row>
    <row r="24" spans="1:23" ht="14.25" x14ac:dyDescent="0.2">
      <c r="A24" s="61" t="s">
        <v>140</v>
      </c>
      <c r="B24" s="78" t="s">
        <v>15</v>
      </c>
      <c r="C24" s="89">
        <v>55000</v>
      </c>
      <c r="D24" s="91">
        <v>67000</v>
      </c>
      <c r="E24" s="91">
        <v>80000</v>
      </c>
      <c r="F24" s="91">
        <v>87000</v>
      </c>
      <c r="G24" s="91">
        <v>97127</v>
      </c>
      <c r="H24" s="91">
        <v>95000</v>
      </c>
      <c r="I24" s="91">
        <v>90000</v>
      </c>
      <c r="J24" s="91">
        <v>97000</v>
      </c>
      <c r="K24" s="91">
        <v>90500</v>
      </c>
      <c r="L24" s="91">
        <v>90000</v>
      </c>
      <c r="M24" s="91">
        <v>95000</v>
      </c>
      <c r="N24" s="91">
        <v>95000</v>
      </c>
      <c r="O24" s="91">
        <v>103000</v>
      </c>
      <c r="P24" s="91">
        <v>95000</v>
      </c>
      <c r="Q24" s="91">
        <v>89000</v>
      </c>
      <c r="R24" s="91">
        <v>94000</v>
      </c>
      <c r="S24" s="90">
        <v>100000</v>
      </c>
      <c r="T24" s="90">
        <v>98000</v>
      </c>
      <c r="U24" s="90">
        <v>98416.5</v>
      </c>
      <c r="V24" s="89">
        <v>95000</v>
      </c>
      <c r="W24" s="218"/>
    </row>
    <row r="25" spans="1:23" ht="14.25" x14ac:dyDescent="0.2">
      <c r="A25" s="61" t="s">
        <v>141</v>
      </c>
      <c r="B25" s="78" t="s">
        <v>16</v>
      </c>
      <c r="C25" s="89">
        <v>85000</v>
      </c>
      <c r="D25" s="91">
        <v>96000</v>
      </c>
      <c r="E25" s="91">
        <v>112750</v>
      </c>
      <c r="F25" s="91">
        <v>125000</v>
      </c>
      <c r="G25" s="91">
        <v>144222</v>
      </c>
      <c r="H25" s="91">
        <v>147500</v>
      </c>
      <c r="I25" s="91">
        <v>142500</v>
      </c>
      <c r="J25" s="91">
        <v>147250</v>
      </c>
      <c r="K25" s="91">
        <v>145000</v>
      </c>
      <c r="L25" s="91">
        <v>143000</v>
      </c>
      <c r="M25" s="91">
        <v>149995</v>
      </c>
      <c r="N25" s="91">
        <v>155000</v>
      </c>
      <c r="O25" s="91">
        <v>162500</v>
      </c>
      <c r="P25" s="91">
        <v>167000</v>
      </c>
      <c r="Q25" s="91">
        <v>175000</v>
      </c>
      <c r="R25" s="91">
        <v>188140.5</v>
      </c>
      <c r="S25" s="90">
        <v>196000</v>
      </c>
      <c r="T25" s="90">
        <v>216497.5</v>
      </c>
      <c r="U25" s="90">
        <v>235000</v>
      </c>
      <c r="V25" s="89">
        <v>259995</v>
      </c>
      <c r="W25" s="218"/>
    </row>
    <row r="26" spans="1:23" ht="14.25" x14ac:dyDescent="0.2">
      <c r="A26" s="61" t="s">
        <v>142</v>
      </c>
      <c r="B26" s="78" t="s">
        <v>17</v>
      </c>
      <c r="C26" s="89">
        <v>62000</v>
      </c>
      <c r="D26" s="91">
        <v>75000</v>
      </c>
      <c r="E26" s="91">
        <v>88000</v>
      </c>
      <c r="F26" s="91">
        <v>103490</v>
      </c>
      <c r="G26" s="91">
        <v>125000</v>
      </c>
      <c r="H26" s="91">
        <v>125000</v>
      </c>
      <c r="I26" s="91">
        <v>125000</v>
      </c>
      <c r="J26" s="91">
        <v>124700</v>
      </c>
      <c r="K26" s="91">
        <v>120000</v>
      </c>
      <c r="L26" s="91">
        <v>130000</v>
      </c>
      <c r="M26" s="91">
        <v>125000</v>
      </c>
      <c r="N26" s="91">
        <v>135000</v>
      </c>
      <c r="O26" s="91">
        <v>136626</v>
      </c>
      <c r="P26" s="91">
        <v>142750</v>
      </c>
      <c r="Q26" s="91">
        <v>144000</v>
      </c>
      <c r="R26" s="91">
        <v>150000</v>
      </c>
      <c r="S26" s="90">
        <v>159500</v>
      </c>
      <c r="T26" s="90">
        <v>165000</v>
      </c>
      <c r="U26" s="90">
        <v>161500</v>
      </c>
      <c r="V26" s="89">
        <v>180000</v>
      </c>
      <c r="W26" s="218"/>
    </row>
    <row r="27" spans="1:23" ht="14.25" x14ac:dyDescent="0.2">
      <c r="A27" s="61" t="s">
        <v>143</v>
      </c>
      <c r="B27" s="78" t="s">
        <v>30</v>
      </c>
      <c r="C27" s="89">
        <v>46000</v>
      </c>
      <c r="D27" s="91">
        <v>58175</v>
      </c>
      <c r="E27" s="91">
        <v>71750</v>
      </c>
      <c r="F27" s="91">
        <v>75750</v>
      </c>
      <c r="G27" s="91">
        <v>90000</v>
      </c>
      <c r="H27" s="91">
        <v>92000</v>
      </c>
      <c r="I27" s="91">
        <v>85000</v>
      </c>
      <c r="J27" s="91">
        <v>90000</v>
      </c>
      <c r="K27" s="91">
        <v>85000</v>
      </c>
      <c r="L27" s="91">
        <v>92750</v>
      </c>
      <c r="M27" s="91">
        <v>91800</v>
      </c>
      <c r="N27" s="91">
        <v>90000</v>
      </c>
      <c r="O27" s="91">
        <v>90000</v>
      </c>
      <c r="P27" s="91">
        <v>98000</v>
      </c>
      <c r="Q27" s="91">
        <v>90000</v>
      </c>
      <c r="R27" s="91">
        <v>105000</v>
      </c>
      <c r="S27" s="90">
        <v>117000</v>
      </c>
      <c r="T27" s="90">
        <v>123500</v>
      </c>
      <c r="U27" s="90">
        <v>128000</v>
      </c>
      <c r="V27" s="89">
        <v>135000</v>
      </c>
      <c r="W27" s="218"/>
    </row>
    <row r="28" spans="1:23" ht="14.25" x14ac:dyDescent="0.2">
      <c r="A28" s="61" t="s">
        <v>144</v>
      </c>
      <c r="B28" s="78" t="s">
        <v>18</v>
      </c>
      <c r="C28" s="89">
        <v>50000</v>
      </c>
      <c r="D28" s="91">
        <v>62277.5</v>
      </c>
      <c r="E28" s="91">
        <v>75000</v>
      </c>
      <c r="F28" s="91">
        <v>86000</v>
      </c>
      <c r="G28" s="91">
        <v>97125</v>
      </c>
      <c r="H28" s="91">
        <v>97000</v>
      </c>
      <c r="I28" s="91">
        <v>90000</v>
      </c>
      <c r="J28" s="91">
        <v>95000</v>
      </c>
      <c r="K28" s="91">
        <v>90000</v>
      </c>
      <c r="L28" s="91">
        <v>87000</v>
      </c>
      <c r="M28" s="91">
        <v>85000</v>
      </c>
      <c r="N28" s="91">
        <v>97000</v>
      </c>
      <c r="O28" s="91">
        <v>95000</v>
      </c>
      <c r="P28" s="91">
        <v>89500</v>
      </c>
      <c r="Q28" s="91">
        <v>93250</v>
      </c>
      <c r="R28" s="91">
        <v>95000</v>
      </c>
      <c r="S28" s="90">
        <v>100000</v>
      </c>
      <c r="T28" s="90">
        <v>110047.5</v>
      </c>
      <c r="U28" s="90">
        <v>110000</v>
      </c>
      <c r="V28" s="89">
        <v>125000</v>
      </c>
      <c r="W28" s="218"/>
    </row>
    <row r="29" spans="1:23" ht="14.25" x14ac:dyDescent="0.2">
      <c r="A29" s="61" t="s">
        <v>145</v>
      </c>
      <c r="B29" s="78" t="s">
        <v>19</v>
      </c>
      <c r="C29" s="89">
        <v>53000</v>
      </c>
      <c r="D29" s="91">
        <v>65000</v>
      </c>
      <c r="E29" s="91">
        <v>78000</v>
      </c>
      <c r="F29" s="91">
        <v>90000</v>
      </c>
      <c r="G29" s="91">
        <v>96000</v>
      </c>
      <c r="H29" s="91">
        <v>95000</v>
      </c>
      <c r="I29" s="91">
        <v>91350</v>
      </c>
      <c r="J29" s="91">
        <v>95000</v>
      </c>
      <c r="K29" s="91">
        <v>91000</v>
      </c>
      <c r="L29" s="91">
        <v>90000</v>
      </c>
      <c r="M29" s="91">
        <v>90109.5</v>
      </c>
      <c r="N29" s="91">
        <v>92500</v>
      </c>
      <c r="O29" s="91">
        <v>98500</v>
      </c>
      <c r="P29" s="91">
        <v>100000</v>
      </c>
      <c r="Q29" s="91">
        <v>105500</v>
      </c>
      <c r="R29" s="91">
        <v>115102.5</v>
      </c>
      <c r="S29" s="90">
        <v>118000</v>
      </c>
      <c r="T29" s="90">
        <v>119995</v>
      </c>
      <c r="U29" s="90">
        <v>124000</v>
      </c>
      <c r="V29" s="89">
        <v>136000</v>
      </c>
      <c r="W29" s="218"/>
    </row>
    <row r="30" spans="1:23" ht="14.25" x14ac:dyDescent="0.2">
      <c r="A30" s="61" t="s">
        <v>146</v>
      </c>
      <c r="B30" s="78" t="s">
        <v>20</v>
      </c>
      <c r="C30" s="89">
        <v>55000</v>
      </c>
      <c r="D30" s="91">
        <v>65000</v>
      </c>
      <c r="E30" s="91">
        <v>85050</v>
      </c>
      <c r="F30" s="91">
        <v>94375</v>
      </c>
      <c r="G30" s="91">
        <v>100000</v>
      </c>
      <c r="H30" s="91">
        <v>111500</v>
      </c>
      <c r="I30" s="91">
        <v>110000</v>
      </c>
      <c r="J30" s="91">
        <v>105000</v>
      </c>
      <c r="K30" s="91">
        <v>115000</v>
      </c>
      <c r="L30" s="91">
        <v>118000</v>
      </c>
      <c r="M30" s="91">
        <v>120000</v>
      </c>
      <c r="N30" s="91">
        <v>115000</v>
      </c>
      <c r="O30" s="91">
        <v>122000</v>
      </c>
      <c r="P30" s="91">
        <v>126000</v>
      </c>
      <c r="Q30" s="91">
        <v>142750</v>
      </c>
      <c r="R30" s="91">
        <v>148000</v>
      </c>
      <c r="S30" s="90">
        <v>150000</v>
      </c>
      <c r="T30" s="90">
        <v>156000</v>
      </c>
      <c r="U30" s="90">
        <v>171066</v>
      </c>
      <c r="V30" s="89">
        <v>205000</v>
      </c>
      <c r="W30" s="218"/>
    </row>
    <row r="31" spans="1:23" ht="14.25" x14ac:dyDescent="0.2">
      <c r="A31" s="61" t="s">
        <v>147</v>
      </c>
      <c r="B31" s="78" t="s">
        <v>21</v>
      </c>
      <c r="C31" s="89">
        <v>85112.5</v>
      </c>
      <c r="D31" s="91">
        <v>99000</v>
      </c>
      <c r="E31" s="91">
        <v>116000</v>
      </c>
      <c r="F31" s="91">
        <v>134995</v>
      </c>
      <c r="G31" s="91">
        <v>149995</v>
      </c>
      <c r="H31" s="91">
        <v>145000</v>
      </c>
      <c r="I31" s="91">
        <v>148000</v>
      </c>
      <c r="J31" s="91">
        <v>149767.5</v>
      </c>
      <c r="K31" s="91">
        <v>154000</v>
      </c>
      <c r="L31" s="91">
        <v>148000</v>
      </c>
      <c r="M31" s="91">
        <v>153000</v>
      </c>
      <c r="N31" s="91">
        <v>160000</v>
      </c>
      <c r="O31" s="91">
        <v>162500</v>
      </c>
      <c r="P31" s="91">
        <v>162997.5</v>
      </c>
      <c r="Q31" s="91">
        <v>170000</v>
      </c>
      <c r="R31" s="91">
        <v>172415</v>
      </c>
      <c r="S31" s="90">
        <v>175790</v>
      </c>
      <c r="T31" s="90">
        <v>197500</v>
      </c>
      <c r="U31" s="90">
        <v>196333</v>
      </c>
      <c r="V31" s="89">
        <v>215000</v>
      </c>
      <c r="W31" s="218"/>
    </row>
    <row r="32" spans="1:23" ht="14.25" x14ac:dyDescent="0.2">
      <c r="A32" s="61" t="s">
        <v>148</v>
      </c>
      <c r="B32" s="78" t="s">
        <v>22</v>
      </c>
      <c r="C32" s="89">
        <v>60550</v>
      </c>
      <c r="D32" s="91">
        <v>70000</v>
      </c>
      <c r="E32" s="91">
        <v>85000</v>
      </c>
      <c r="F32" s="91">
        <v>94995</v>
      </c>
      <c r="G32" s="91">
        <v>107000</v>
      </c>
      <c r="H32" s="91">
        <v>105890</v>
      </c>
      <c r="I32" s="91">
        <v>104000</v>
      </c>
      <c r="J32" s="91">
        <v>100000</v>
      </c>
      <c r="K32" s="91">
        <v>95000</v>
      </c>
      <c r="L32" s="91">
        <v>91872.5</v>
      </c>
      <c r="M32" s="91">
        <v>100000</v>
      </c>
      <c r="N32" s="91">
        <v>108750</v>
      </c>
      <c r="O32" s="91">
        <v>113000</v>
      </c>
      <c r="P32" s="91">
        <v>115000</v>
      </c>
      <c r="Q32" s="91">
        <v>122000</v>
      </c>
      <c r="R32" s="91">
        <v>123000</v>
      </c>
      <c r="S32" s="90">
        <v>127500</v>
      </c>
      <c r="T32" s="90">
        <v>130000</v>
      </c>
      <c r="U32" s="90">
        <v>135025</v>
      </c>
      <c r="V32" s="89">
        <v>145000</v>
      </c>
      <c r="W32" s="218"/>
    </row>
    <row r="33" spans="1:23" ht="14.25" x14ac:dyDescent="0.2">
      <c r="A33" s="61" t="s">
        <v>149</v>
      </c>
      <c r="B33" s="78" t="s">
        <v>23</v>
      </c>
      <c r="C33" s="89">
        <v>74140</v>
      </c>
      <c r="D33" s="91">
        <v>89000</v>
      </c>
      <c r="E33" s="91">
        <v>105000</v>
      </c>
      <c r="F33" s="91">
        <v>125000</v>
      </c>
      <c r="G33" s="91">
        <v>140000</v>
      </c>
      <c r="H33" s="91">
        <v>137500</v>
      </c>
      <c r="I33" s="91">
        <v>140000</v>
      </c>
      <c r="J33" s="91">
        <v>142500</v>
      </c>
      <c r="K33" s="91">
        <v>150000</v>
      </c>
      <c r="L33" s="91">
        <v>135500</v>
      </c>
      <c r="M33" s="91">
        <v>135000</v>
      </c>
      <c r="N33" s="91">
        <v>145125</v>
      </c>
      <c r="O33" s="91">
        <v>145000</v>
      </c>
      <c r="P33" s="91">
        <v>145000</v>
      </c>
      <c r="Q33" s="91">
        <v>148500</v>
      </c>
      <c r="R33" s="91">
        <v>155000</v>
      </c>
      <c r="S33" s="90">
        <v>145000</v>
      </c>
      <c r="T33" s="90">
        <v>165000</v>
      </c>
      <c r="U33" s="90">
        <v>161750</v>
      </c>
      <c r="V33" s="89">
        <v>175000</v>
      </c>
      <c r="W33" s="218"/>
    </row>
    <row r="34" spans="1:23" ht="14.25" x14ac:dyDescent="0.2">
      <c r="A34" s="61" t="s">
        <v>150</v>
      </c>
      <c r="B34" s="78" t="s">
        <v>24</v>
      </c>
      <c r="C34" s="89">
        <v>52868.5</v>
      </c>
      <c r="D34" s="91">
        <v>64875</v>
      </c>
      <c r="E34" s="91">
        <v>71500</v>
      </c>
      <c r="F34" s="91">
        <v>82000</v>
      </c>
      <c r="G34" s="91">
        <v>96005</v>
      </c>
      <c r="H34" s="91">
        <v>98000</v>
      </c>
      <c r="I34" s="91">
        <v>98500</v>
      </c>
      <c r="J34" s="91">
        <v>110000</v>
      </c>
      <c r="K34" s="91">
        <v>115375</v>
      </c>
      <c r="L34" s="91">
        <v>113750</v>
      </c>
      <c r="M34" s="91">
        <v>121500</v>
      </c>
      <c r="N34" s="91">
        <v>129500</v>
      </c>
      <c r="O34" s="91">
        <v>135000</v>
      </c>
      <c r="P34" s="91">
        <v>150000</v>
      </c>
      <c r="Q34" s="91">
        <v>155000</v>
      </c>
      <c r="R34" s="91">
        <v>155000</v>
      </c>
      <c r="S34" s="90">
        <v>154000</v>
      </c>
      <c r="T34" s="90">
        <v>162500</v>
      </c>
      <c r="U34" s="90">
        <v>162995</v>
      </c>
      <c r="V34" s="89">
        <v>182214.5</v>
      </c>
      <c r="W34" s="218"/>
    </row>
    <row r="35" spans="1:23" ht="14.25" x14ac:dyDescent="0.2">
      <c r="A35" s="61" t="s">
        <v>151</v>
      </c>
      <c r="B35" s="78" t="s">
        <v>25</v>
      </c>
      <c r="C35" s="89">
        <v>75000</v>
      </c>
      <c r="D35" s="91">
        <v>85000</v>
      </c>
      <c r="E35" s="91">
        <v>105075</v>
      </c>
      <c r="F35" s="91">
        <v>120087.5</v>
      </c>
      <c r="G35" s="91">
        <v>135000</v>
      </c>
      <c r="H35" s="91">
        <v>124995</v>
      </c>
      <c r="I35" s="91">
        <v>125000</v>
      </c>
      <c r="J35" s="91">
        <v>125000</v>
      </c>
      <c r="K35" s="91">
        <v>125000</v>
      </c>
      <c r="L35" s="91">
        <v>123000</v>
      </c>
      <c r="M35" s="91">
        <v>124000</v>
      </c>
      <c r="N35" s="91">
        <v>125000</v>
      </c>
      <c r="O35" s="91">
        <v>132175</v>
      </c>
      <c r="P35" s="91">
        <v>130000</v>
      </c>
      <c r="Q35" s="91">
        <v>135000</v>
      </c>
      <c r="R35" s="91">
        <v>134783</v>
      </c>
      <c r="S35" s="90">
        <v>130025</v>
      </c>
      <c r="T35" s="90">
        <v>151151</v>
      </c>
      <c r="U35" s="90">
        <v>155000</v>
      </c>
      <c r="V35" s="89">
        <v>165000</v>
      </c>
      <c r="W35" s="218"/>
    </row>
    <row r="36" spans="1:23" ht="14.25" x14ac:dyDescent="0.2">
      <c r="A36" s="61" t="s">
        <v>152</v>
      </c>
      <c r="B36" s="78" t="s">
        <v>26</v>
      </c>
      <c r="C36" s="89">
        <v>65000</v>
      </c>
      <c r="D36" s="91">
        <v>79376.104999999996</v>
      </c>
      <c r="E36" s="91">
        <v>92000</v>
      </c>
      <c r="F36" s="91">
        <v>105000</v>
      </c>
      <c r="G36" s="91">
        <v>115000</v>
      </c>
      <c r="H36" s="91">
        <v>114000</v>
      </c>
      <c r="I36" s="91">
        <v>109000</v>
      </c>
      <c r="J36" s="91">
        <v>110000</v>
      </c>
      <c r="K36" s="91">
        <v>112500</v>
      </c>
      <c r="L36" s="91">
        <v>105000</v>
      </c>
      <c r="M36" s="91">
        <v>104000</v>
      </c>
      <c r="N36" s="91">
        <v>110000</v>
      </c>
      <c r="O36" s="91">
        <v>115000</v>
      </c>
      <c r="P36" s="91">
        <v>117500</v>
      </c>
      <c r="Q36" s="91">
        <v>125000</v>
      </c>
      <c r="R36" s="91">
        <v>132000</v>
      </c>
      <c r="S36" s="90">
        <v>135000</v>
      </c>
      <c r="T36" s="90">
        <v>140000</v>
      </c>
      <c r="U36" s="90">
        <v>150000</v>
      </c>
      <c r="V36" s="89">
        <v>163000</v>
      </c>
      <c r="W36" s="218"/>
    </row>
    <row r="37" spans="1:23" ht="14.25" x14ac:dyDescent="0.2">
      <c r="A37" s="61" t="s">
        <v>153</v>
      </c>
      <c r="B37" s="78" t="s">
        <v>27</v>
      </c>
      <c r="C37" s="89">
        <v>92000</v>
      </c>
      <c r="D37" s="91">
        <v>105000</v>
      </c>
      <c r="E37" s="91">
        <v>116000</v>
      </c>
      <c r="F37" s="91">
        <v>125000</v>
      </c>
      <c r="G37" s="91">
        <v>145000</v>
      </c>
      <c r="H37" s="91">
        <v>150000</v>
      </c>
      <c r="I37" s="91">
        <v>140000</v>
      </c>
      <c r="J37" s="91">
        <v>145000</v>
      </c>
      <c r="K37" s="91">
        <v>152997.5</v>
      </c>
      <c r="L37" s="91">
        <v>150000</v>
      </c>
      <c r="M37" s="91">
        <v>139000</v>
      </c>
      <c r="N37" s="91">
        <v>150000</v>
      </c>
      <c r="O37" s="91">
        <v>148500</v>
      </c>
      <c r="P37" s="91">
        <v>151000</v>
      </c>
      <c r="Q37" s="91">
        <v>157000</v>
      </c>
      <c r="R37" s="91">
        <v>162000</v>
      </c>
      <c r="S37" s="90">
        <v>175000</v>
      </c>
      <c r="T37" s="90">
        <v>192500</v>
      </c>
      <c r="U37" s="90">
        <v>185000</v>
      </c>
      <c r="V37" s="89">
        <v>207337.5</v>
      </c>
      <c r="W37" s="218"/>
    </row>
    <row r="38" spans="1:23" ht="14.25" x14ac:dyDescent="0.2">
      <c r="A38" s="61" t="s">
        <v>154</v>
      </c>
      <c r="B38" s="78" t="s">
        <v>28</v>
      </c>
      <c r="C38" s="89">
        <v>55000</v>
      </c>
      <c r="D38" s="91">
        <v>66000</v>
      </c>
      <c r="E38" s="91">
        <v>80000</v>
      </c>
      <c r="F38" s="91">
        <v>85000</v>
      </c>
      <c r="G38" s="91">
        <v>95000</v>
      </c>
      <c r="H38" s="91">
        <v>96250</v>
      </c>
      <c r="I38" s="91">
        <v>86000</v>
      </c>
      <c r="J38" s="91">
        <v>91000</v>
      </c>
      <c r="K38" s="91">
        <v>95000</v>
      </c>
      <c r="L38" s="91">
        <v>90000</v>
      </c>
      <c r="M38" s="91">
        <v>91000</v>
      </c>
      <c r="N38" s="91">
        <v>93439</v>
      </c>
      <c r="O38" s="91">
        <v>93500</v>
      </c>
      <c r="P38" s="91">
        <v>90000</v>
      </c>
      <c r="Q38" s="91">
        <v>92500</v>
      </c>
      <c r="R38" s="91">
        <v>99995</v>
      </c>
      <c r="S38" s="90">
        <v>100000</v>
      </c>
      <c r="T38" s="90">
        <v>107000</v>
      </c>
      <c r="U38" s="90">
        <v>105525</v>
      </c>
      <c r="V38" s="89">
        <v>117500</v>
      </c>
      <c r="W38" s="218"/>
    </row>
    <row r="39" spans="1:23" ht="22.5" customHeight="1" x14ac:dyDescent="0.2">
      <c r="A39" s="289" t="s">
        <v>155</v>
      </c>
      <c r="B39" s="78" t="s">
        <v>29</v>
      </c>
      <c r="C39" s="89">
        <v>75000</v>
      </c>
      <c r="D39" s="292">
        <v>90000</v>
      </c>
      <c r="E39" s="292">
        <v>97000</v>
      </c>
      <c r="F39" s="292">
        <v>112000</v>
      </c>
      <c r="G39" s="292">
        <v>124000</v>
      </c>
      <c r="H39" s="292">
        <v>123883.25</v>
      </c>
      <c r="I39" s="292">
        <v>120000</v>
      </c>
      <c r="J39" s="292">
        <v>119000</v>
      </c>
      <c r="K39" s="292">
        <v>119000</v>
      </c>
      <c r="L39" s="292">
        <v>119000</v>
      </c>
      <c r="M39" s="292">
        <v>122500</v>
      </c>
      <c r="N39" s="292">
        <v>130000</v>
      </c>
      <c r="O39" s="292">
        <v>135525</v>
      </c>
      <c r="P39" s="292">
        <v>132000</v>
      </c>
      <c r="Q39" s="292">
        <v>135000</v>
      </c>
      <c r="R39" s="292">
        <v>145000</v>
      </c>
      <c r="S39" s="90">
        <v>157995</v>
      </c>
      <c r="T39" s="90">
        <v>170000</v>
      </c>
      <c r="U39" s="90">
        <v>180500</v>
      </c>
      <c r="V39" s="89">
        <v>210000</v>
      </c>
      <c r="W39" s="218"/>
    </row>
    <row r="40" spans="1:23" ht="15" x14ac:dyDescent="0.2">
      <c r="A40" s="79" t="s">
        <v>157</v>
      </c>
      <c r="B40" s="79" t="s">
        <v>36</v>
      </c>
      <c r="C40" s="92">
        <v>75000</v>
      </c>
      <c r="D40" s="96">
        <v>87500</v>
      </c>
      <c r="E40" s="96">
        <v>100000</v>
      </c>
      <c r="F40" s="96">
        <v>117995</v>
      </c>
      <c r="G40" s="96">
        <v>130000</v>
      </c>
      <c r="H40" s="96">
        <v>128000</v>
      </c>
      <c r="I40" s="96">
        <v>127500</v>
      </c>
      <c r="J40" s="96">
        <v>128000</v>
      </c>
      <c r="K40" s="96">
        <v>130000</v>
      </c>
      <c r="L40" s="96">
        <v>125000</v>
      </c>
      <c r="M40" s="96">
        <v>130000</v>
      </c>
      <c r="N40" s="96">
        <v>138000</v>
      </c>
      <c r="O40" s="96">
        <v>140000</v>
      </c>
      <c r="P40" s="96">
        <v>140000</v>
      </c>
      <c r="Q40" s="96">
        <v>147500</v>
      </c>
      <c r="R40" s="96">
        <v>151995</v>
      </c>
      <c r="S40" s="96">
        <v>156000</v>
      </c>
      <c r="T40" s="96">
        <v>167000</v>
      </c>
      <c r="U40" s="96">
        <v>171000</v>
      </c>
      <c r="V40" s="96">
        <v>185000</v>
      </c>
      <c r="W40" s="218"/>
    </row>
    <row r="43" spans="1:23" x14ac:dyDescent="0.2">
      <c r="A43" s="73" t="s">
        <v>162</v>
      </c>
      <c r="V43" s="48" t="s">
        <v>81</v>
      </c>
    </row>
    <row r="44" spans="1:23" x14ac:dyDescent="0.2">
      <c r="A44" s="73" t="s">
        <v>163</v>
      </c>
      <c r="B44" s="7"/>
      <c r="V44" s="49" t="s">
        <v>244</v>
      </c>
    </row>
    <row r="45" spans="1:23" x14ac:dyDescent="0.2">
      <c r="V45" s="50" t="s">
        <v>243</v>
      </c>
    </row>
    <row r="49" spans="1:1" x14ac:dyDescent="0.2">
      <c r="A49" s="7" t="s">
        <v>40</v>
      </c>
    </row>
  </sheetData>
  <hyperlinks>
    <hyperlink ref="A49" location="Index!A1" display="Back to index" xr:uid="{8EA0E16A-05A0-4D9C-A9E0-2AB2508AC904}"/>
    <hyperlink ref="A3" r:id="rId1" xr:uid="{30739E45-05AC-420A-9A86-F9789C69B49B}"/>
    <hyperlink ref="S1" location="Index!A1" display="Return to contents" xr:uid="{6D05D37A-1FF6-4C00-A4FF-8A10AA3B0E03}"/>
  </hyperlinks>
  <pageMargins left="0.7" right="0.7" top="0.75" bottom="0.75" header="0.3" footer="0.3"/>
  <pageSetup paperSize="9" scale="64" orientation="landscape"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F3F67-C300-4DD5-98C0-D31659D83E8D}">
  <dimension ref="A1:O42"/>
  <sheetViews>
    <sheetView workbookViewId="0">
      <selection activeCell="G1" sqref="G1"/>
    </sheetView>
  </sheetViews>
  <sheetFormatPr defaultColWidth="9.140625" defaultRowHeight="12.75" x14ac:dyDescent="0.2"/>
  <cols>
    <col min="1" max="1" width="10.7109375" style="3" customWidth="1"/>
    <col min="2" max="2" width="9.42578125" style="3" customWidth="1"/>
    <col min="3" max="4" width="9.5703125" style="3" customWidth="1"/>
    <col min="5" max="5" width="10" style="3" customWidth="1"/>
    <col min="6" max="6" width="10.140625" style="3" customWidth="1"/>
    <col min="7" max="7" width="10" style="3" customWidth="1"/>
    <col min="8" max="8" width="10.42578125" style="3" customWidth="1"/>
    <col min="9" max="9" width="10" style="3" customWidth="1"/>
    <col min="10" max="10" width="10.28515625" style="3" customWidth="1"/>
    <col min="11" max="11" width="9.28515625" style="3" bestFit="1" customWidth="1"/>
    <col min="12" max="16384" width="9.140625" style="3"/>
  </cols>
  <sheetData>
    <row r="1" spans="1:10" s="37" customFormat="1" ht="12.75" customHeight="1" x14ac:dyDescent="0.2">
      <c r="A1" s="61"/>
      <c r="B1" s="61"/>
      <c r="C1" s="61"/>
      <c r="E1" s="62"/>
      <c r="G1" s="64" t="s">
        <v>123</v>
      </c>
    </row>
    <row r="2" spans="1:10" s="37" customFormat="1" ht="15.75" x14ac:dyDescent="0.25">
      <c r="A2" s="63" t="s">
        <v>94</v>
      </c>
      <c r="B2" s="61"/>
      <c r="C2" s="61"/>
      <c r="D2" s="61"/>
      <c r="E2" s="62"/>
    </row>
    <row r="3" spans="1:10" s="37" customFormat="1" ht="15" x14ac:dyDescent="0.2">
      <c r="A3" s="59" t="s">
        <v>95</v>
      </c>
      <c r="B3" s="61"/>
      <c r="C3" s="61"/>
      <c r="D3" s="61"/>
      <c r="E3" s="62"/>
    </row>
    <row r="4" spans="1:10" s="37" customFormat="1" ht="15" x14ac:dyDescent="0.2">
      <c r="A4" s="57"/>
      <c r="B4" s="61"/>
      <c r="C4" s="61"/>
      <c r="D4" s="61"/>
      <c r="E4" s="62"/>
    </row>
    <row r="5" spans="1:10" ht="15.75" x14ac:dyDescent="0.2">
      <c r="A5" s="1" t="s">
        <v>403</v>
      </c>
    </row>
    <row r="6" spans="1:10" x14ac:dyDescent="0.2">
      <c r="D6" s="6"/>
      <c r="E6" s="6"/>
      <c r="F6" s="6"/>
      <c r="G6" s="80"/>
      <c r="H6" s="80"/>
      <c r="I6" s="80"/>
      <c r="J6" s="80" t="s">
        <v>37</v>
      </c>
    </row>
    <row r="7" spans="1:10" ht="30" customHeight="1" x14ac:dyDescent="0.2">
      <c r="A7" s="75" t="s">
        <v>62</v>
      </c>
      <c r="B7" s="433" t="s">
        <v>358</v>
      </c>
      <c r="C7" s="433" t="s">
        <v>359</v>
      </c>
      <c r="D7" s="433" t="s">
        <v>360</v>
      </c>
      <c r="E7" s="433" t="s">
        <v>361</v>
      </c>
      <c r="F7" s="433" t="s">
        <v>367</v>
      </c>
      <c r="G7" s="433" t="s">
        <v>411</v>
      </c>
      <c r="H7" s="433" t="s">
        <v>363</v>
      </c>
      <c r="I7" s="433" t="s">
        <v>364</v>
      </c>
      <c r="J7" s="433" t="s">
        <v>365</v>
      </c>
    </row>
    <row r="8" spans="1:10" s="2" customFormat="1" ht="25.5" customHeight="1" x14ac:dyDescent="0.2">
      <c r="A8" s="61" t="s">
        <v>41</v>
      </c>
      <c r="B8" s="245">
        <v>24000</v>
      </c>
      <c r="C8" s="245">
        <v>37000</v>
      </c>
      <c r="D8" s="245">
        <v>49000</v>
      </c>
      <c r="E8" s="245">
        <v>60000</v>
      </c>
      <c r="F8" s="245">
        <v>75000</v>
      </c>
      <c r="G8" s="245">
        <v>90000</v>
      </c>
      <c r="H8" s="245">
        <v>111250</v>
      </c>
      <c r="I8" s="245">
        <v>140000</v>
      </c>
      <c r="J8" s="245">
        <v>185000</v>
      </c>
    </row>
    <row r="9" spans="1:10" ht="14.25" x14ac:dyDescent="0.2">
      <c r="A9" s="61" t="s">
        <v>42</v>
      </c>
      <c r="B9" s="245">
        <v>26400</v>
      </c>
      <c r="C9" s="245">
        <v>44000</v>
      </c>
      <c r="D9" s="245">
        <v>59000</v>
      </c>
      <c r="E9" s="245">
        <v>73000</v>
      </c>
      <c r="F9" s="245">
        <v>87500</v>
      </c>
      <c r="G9" s="245">
        <v>105000</v>
      </c>
      <c r="H9" s="245">
        <v>130000</v>
      </c>
      <c r="I9" s="245">
        <v>160000</v>
      </c>
      <c r="J9" s="245">
        <v>210000</v>
      </c>
    </row>
    <row r="10" spans="1:10" ht="14.25" x14ac:dyDescent="0.2">
      <c r="A10" s="61" t="s">
        <v>43</v>
      </c>
      <c r="B10" s="245">
        <v>40000</v>
      </c>
      <c r="C10" s="245">
        <v>59000</v>
      </c>
      <c r="D10" s="245">
        <v>72500</v>
      </c>
      <c r="E10" s="245">
        <v>85050</v>
      </c>
      <c r="F10" s="245">
        <v>100000</v>
      </c>
      <c r="G10" s="245">
        <v>120000</v>
      </c>
      <c r="H10" s="245">
        <v>145000</v>
      </c>
      <c r="I10" s="245">
        <v>175000</v>
      </c>
      <c r="J10" s="245">
        <v>225000</v>
      </c>
    </row>
    <row r="11" spans="1:10" ht="14.25" x14ac:dyDescent="0.2">
      <c r="A11" s="61" t="s">
        <v>44</v>
      </c>
      <c r="B11" s="245">
        <v>50050</v>
      </c>
      <c r="C11" s="245">
        <v>70000</v>
      </c>
      <c r="D11" s="245">
        <v>85000</v>
      </c>
      <c r="E11" s="245">
        <v>99000</v>
      </c>
      <c r="F11" s="245">
        <v>117995</v>
      </c>
      <c r="G11" s="245">
        <v>135500</v>
      </c>
      <c r="H11" s="245">
        <v>160000</v>
      </c>
      <c r="I11" s="245">
        <v>190000</v>
      </c>
      <c r="J11" s="245">
        <v>247000</v>
      </c>
    </row>
    <row r="12" spans="1:10" ht="14.25" x14ac:dyDescent="0.2">
      <c r="A12" s="61" t="s">
        <v>45</v>
      </c>
      <c r="B12" s="245">
        <v>60013</v>
      </c>
      <c r="C12" s="245">
        <v>80505</v>
      </c>
      <c r="D12" s="245">
        <v>95500</v>
      </c>
      <c r="E12" s="245">
        <v>115000</v>
      </c>
      <c r="F12" s="245">
        <v>130000</v>
      </c>
      <c r="G12" s="245">
        <v>150000</v>
      </c>
      <c r="H12" s="245">
        <v>175250</v>
      </c>
      <c r="I12" s="245">
        <v>210000</v>
      </c>
      <c r="J12" s="245">
        <v>270000</v>
      </c>
    </row>
    <row r="13" spans="1:10" ht="14.25" x14ac:dyDescent="0.2">
      <c r="A13" s="61" t="s">
        <v>46</v>
      </c>
      <c r="B13" s="245">
        <v>60000</v>
      </c>
      <c r="C13" s="245">
        <v>79500</v>
      </c>
      <c r="D13" s="245">
        <v>95000</v>
      </c>
      <c r="E13" s="245">
        <v>112000</v>
      </c>
      <c r="F13" s="245">
        <v>128000</v>
      </c>
      <c r="G13" s="245">
        <v>150000</v>
      </c>
      <c r="H13" s="245">
        <v>175000</v>
      </c>
      <c r="I13" s="245">
        <v>212000</v>
      </c>
      <c r="J13" s="245">
        <v>275000</v>
      </c>
    </row>
    <row r="14" spans="1:10" ht="14.25" x14ac:dyDescent="0.2">
      <c r="A14" s="61" t="s">
        <v>47</v>
      </c>
      <c r="B14" s="245">
        <v>60000</v>
      </c>
      <c r="C14" s="245">
        <v>78000</v>
      </c>
      <c r="D14" s="245">
        <v>93000</v>
      </c>
      <c r="E14" s="245">
        <v>110000</v>
      </c>
      <c r="F14" s="245">
        <v>127500</v>
      </c>
      <c r="G14" s="245">
        <v>149000</v>
      </c>
      <c r="H14" s="245">
        <v>172000</v>
      </c>
      <c r="I14" s="245">
        <v>205000</v>
      </c>
      <c r="J14" s="245">
        <v>266000</v>
      </c>
    </row>
    <row r="15" spans="1:10" ht="14.25" x14ac:dyDescent="0.2">
      <c r="A15" s="61" t="s">
        <v>48</v>
      </c>
      <c r="B15" s="245">
        <v>59995</v>
      </c>
      <c r="C15" s="245">
        <v>77000</v>
      </c>
      <c r="D15" s="245">
        <v>93000</v>
      </c>
      <c r="E15" s="245">
        <v>110500</v>
      </c>
      <c r="F15" s="245">
        <v>128000</v>
      </c>
      <c r="G15" s="245">
        <v>150000</v>
      </c>
      <c r="H15" s="245">
        <v>177000</v>
      </c>
      <c r="I15" s="245">
        <v>216000</v>
      </c>
      <c r="J15" s="245">
        <v>282500</v>
      </c>
    </row>
    <row r="16" spans="1:10" ht="14.25" x14ac:dyDescent="0.2">
      <c r="A16" s="61" t="s">
        <v>49</v>
      </c>
      <c r="B16" s="245">
        <v>59520</v>
      </c>
      <c r="C16" s="245">
        <v>76500</v>
      </c>
      <c r="D16" s="245">
        <v>92500</v>
      </c>
      <c r="E16" s="245">
        <v>112000</v>
      </c>
      <c r="F16" s="245">
        <v>130000</v>
      </c>
      <c r="G16" s="245">
        <v>152500</v>
      </c>
      <c r="H16" s="245">
        <v>178000</v>
      </c>
      <c r="I16" s="245">
        <v>217500</v>
      </c>
      <c r="J16" s="245">
        <v>283000</v>
      </c>
    </row>
    <row r="17" spans="1:15" ht="14.25" x14ac:dyDescent="0.2">
      <c r="A17" s="61" t="s">
        <v>50</v>
      </c>
      <c r="B17" s="245">
        <v>55000</v>
      </c>
      <c r="C17" s="245">
        <v>75000</v>
      </c>
      <c r="D17" s="245">
        <v>90000</v>
      </c>
      <c r="E17" s="245">
        <v>110000</v>
      </c>
      <c r="F17" s="245">
        <v>125000</v>
      </c>
      <c r="G17" s="245">
        <v>150000</v>
      </c>
      <c r="H17" s="245">
        <v>175500</v>
      </c>
      <c r="I17" s="245">
        <v>215000</v>
      </c>
      <c r="J17" s="245">
        <v>280000</v>
      </c>
    </row>
    <row r="18" spans="1:15" ht="14.25" x14ac:dyDescent="0.2">
      <c r="A18" s="61" t="s">
        <v>51</v>
      </c>
      <c r="B18" s="245">
        <v>55000</v>
      </c>
      <c r="C18" s="245">
        <v>75000</v>
      </c>
      <c r="D18" s="245">
        <v>90500</v>
      </c>
      <c r="E18" s="245">
        <v>112000</v>
      </c>
      <c r="F18" s="245">
        <v>130000</v>
      </c>
      <c r="G18" s="245">
        <v>154000</v>
      </c>
      <c r="H18" s="245">
        <v>180000</v>
      </c>
      <c r="I18" s="245">
        <v>220000</v>
      </c>
      <c r="J18" s="245">
        <v>285582</v>
      </c>
    </row>
    <row r="19" spans="1:15" ht="14.25" x14ac:dyDescent="0.2">
      <c r="A19" s="61" t="s">
        <v>52</v>
      </c>
      <c r="B19" s="245">
        <v>58000</v>
      </c>
      <c r="C19" s="245">
        <v>77500</v>
      </c>
      <c r="D19" s="245">
        <v>95000</v>
      </c>
      <c r="E19" s="245">
        <v>118000</v>
      </c>
      <c r="F19" s="245">
        <v>138000</v>
      </c>
      <c r="G19" s="245">
        <v>162000</v>
      </c>
      <c r="H19" s="245">
        <v>190000</v>
      </c>
      <c r="I19" s="245">
        <v>235000</v>
      </c>
      <c r="J19" s="245">
        <v>310000</v>
      </c>
    </row>
    <row r="20" spans="1:15" ht="14.25" x14ac:dyDescent="0.2">
      <c r="A20" s="61" t="s">
        <v>53</v>
      </c>
      <c r="B20" s="245">
        <v>60000</v>
      </c>
      <c r="C20" s="245">
        <v>80000</v>
      </c>
      <c r="D20" s="245">
        <v>98500</v>
      </c>
      <c r="E20" s="245">
        <v>120000</v>
      </c>
      <c r="F20" s="245">
        <v>140000</v>
      </c>
      <c r="G20" s="245">
        <v>164050</v>
      </c>
      <c r="H20" s="245">
        <v>190000</v>
      </c>
      <c r="I20" s="245">
        <v>233000</v>
      </c>
      <c r="J20" s="245">
        <v>300000</v>
      </c>
    </row>
    <row r="21" spans="1:15" ht="14.25" x14ac:dyDescent="0.2">
      <c r="A21" s="61" t="s">
        <v>54</v>
      </c>
      <c r="B21" s="245">
        <v>58500</v>
      </c>
      <c r="C21" s="245">
        <v>80000</v>
      </c>
      <c r="D21" s="245">
        <v>98250</v>
      </c>
      <c r="E21" s="245">
        <v>120000</v>
      </c>
      <c r="F21" s="245">
        <v>140000</v>
      </c>
      <c r="G21" s="245">
        <v>165000</v>
      </c>
      <c r="H21" s="245">
        <v>192995</v>
      </c>
      <c r="I21" s="245">
        <v>234500</v>
      </c>
      <c r="J21" s="245">
        <v>300000</v>
      </c>
    </row>
    <row r="22" spans="1:15" ht="14.25" x14ac:dyDescent="0.2">
      <c r="A22" s="61" t="s">
        <v>55</v>
      </c>
      <c r="B22" s="245">
        <v>62000</v>
      </c>
      <c r="C22" s="245">
        <v>83500</v>
      </c>
      <c r="D22" s="245">
        <v>105000</v>
      </c>
      <c r="E22" s="245">
        <v>125000</v>
      </c>
      <c r="F22" s="245">
        <v>147500</v>
      </c>
      <c r="G22" s="245">
        <v>173000</v>
      </c>
      <c r="H22" s="245">
        <v>200000</v>
      </c>
      <c r="I22" s="245">
        <v>245000</v>
      </c>
      <c r="J22" s="245">
        <v>316000</v>
      </c>
    </row>
    <row r="23" spans="1:15" ht="14.25" x14ac:dyDescent="0.2">
      <c r="A23" s="61" t="s">
        <v>70</v>
      </c>
      <c r="B23" s="245">
        <v>65000</v>
      </c>
      <c r="C23" s="245">
        <v>86500</v>
      </c>
      <c r="D23" s="245">
        <v>109000</v>
      </c>
      <c r="E23" s="245">
        <v>130000</v>
      </c>
      <c r="F23" s="245">
        <v>151995</v>
      </c>
      <c r="G23" s="245">
        <v>176500</v>
      </c>
      <c r="H23" s="245">
        <v>207000</v>
      </c>
      <c r="I23" s="245">
        <v>250000</v>
      </c>
      <c r="J23" s="245">
        <v>320000</v>
      </c>
    </row>
    <row r="24" spans="1:15" ht="14.25" x14ac:dyDescent="0.2">
      <c r="A24" s="61" t="s">
        <v>92</v>
      </c>
      <c r="B24" s="245">
        <v>65500</v>
      </c>
      <c r="C24" s="245">
        <v>88000</v>
      </c>
      <c r="D24" s="245">
        <v>110500</v>
      </c>
      <c r="E24" s="245">
        <v>133300</v>
      </c>
      <c r="F24" s="245">
        <v>156000</v>
      </c>
      <c r="G24" s="245">
        <v>182000</v>
      </c>
      <c r="H24" s="245">
        <v>214069</v>
      </c>
      <c r="I24" s="245">
        <v>255000</v>
      </c>
      <c r="J24" s="245">
        <v>325000</v>
      </c>
    </row>
    <row r="25" spans="1:15" ht="14.25" x14ac:dyDescent="0.2">
      <c r="A25" s="61" t="s">
        <v>223</v>
      </c>
      <c r="B25" s="245">
        <v>70000</v>
      </c>
      <c r="C25" s="245">
        <v>93000</v>
      </c>
      <c r="D25" s="245">
        <v>118750</v>
      </c>
      <c r="E25" s="245">
        <v>141000</v>
      </c>
      <c r="F25" s="245">
        <v>167000</v>
      </c>
      <c r="G25" s="245">
        <v>195000</v>
      </c>
      <c r="H25" s="245">
        <v>230000</v>
      </c>
      <c r="I25" s="245">
        <v>272500</v>
      </c>
      <c r="J25" s="245">
        <v>350000</v>
      </c>
    </row>
    <row r="26" spans="1:15" ht="14.25" x14ac:dyDescent="0.2">
      <c r="A26" s="61" t="s">
        <v>234</v>
      </c>
      <c r="B26" s="245">
        <v>73000</v>
      </c>
      <c r="C26" s="245">
        <v>96000</v>
      </c>
      <c r="D26" s="245">
        <v>121972</v>
      </c>
      <c r="E26" s="245">
        <v>145000</v>
      </c>
      <c r="F26" s="245">
        <v>171000</v>
      </c>
      <c r="G26" s="245">
        <v>200000</v>
      </c>
      <c r="H26" s="245">
        <v>239250</v>
      </c>
      <c r="I26" s="245">
        <v>285000</v>
      </c>
      <c r="J26" s="245">
        <v>370000</v>
      </c>
    </row>
    <row r="27" spans="1:15" ht="21" customHeight="1" x14ac:dyDescent="0.2">
      <c r="A27" s="435" t="s">
        <v>242</v>
      </c>
      <c r="B27" s="436">
        <v>77000</v>
      </c>
      <c r="C27" s="436">
        <v>105000</v>
      </c>
      <c r="D27" s="436">
        <v>130000</v>
      </c>
      <c r="E27" s="436">
        <v>155000</v>
      </c>
      <c r="F27" s="436">
        <v>185000</v>
      </c>
      <c r="G27" s="436">
        <v>220000</v>
      </c>
      <c r="H27" s="436">
        <v>258000</v>
      </c>
      <c r="I27" s="436">
        <v>310000</v>
      </c>
      <c r="J27" s="436">
        <v>395000</v>
      </c>
    </row>
    <row r="28" spans="1:15" x14ac:dyDescent="0.2">
      <c r="A28" s="13"/>
      <c r="B28" s="442"/>
      <c r="C28" s="442"/>
      <c r="D28" s="442"/>
      <c r="E28" s="442"/>
      <c r="F28" s="442"/>
      <c r="G28" s="442"/>
      <c r="H28" s="442"/>
      <c r="I28" s="443"/>
      <c r="J28" s="442"/>
      <c r="K28" s="8"/>
    </row>
    <row r="29" spans="1:15" x14ac:dyDescent="0.2">
      <c r="A29" s="45"/>
      <c r="B29" s="45"/>
      <c r="C29" s="45"/>
      <c r="D29" s="45"/>
      <c r="E29" s="45"/>
      <c r="F29" s="45"/>
      <c r="G29" s="45"/>
      <c r="H29" s="45"/>
      <c r="I29" s="45"/>
      <c r="J29" s="45"/>
      <c r="K29" s="45"/>
      <c r="L29" s="45"/>
      <c r="M29" s="45"/>
      <c r="N29" s="45"/>
      <c r="O29" s="45"/>
    </row>
    <row r="31" spans="1:15" x14ac:dyDescent="0.2">
      <c r="A31" s="73" t="s">
        <v>162</v>
      </c>
      <c r="B31" s="73"/>
      <c r="J31" s="48" t="s">
        <v>81</v>
      </c>
    </row>
    <row r="32" spans="1:15" x14ac:dyDescent="0.2">
      <c r="A32" s="73" t="s">
        <v>163</v>
      </c>
      <c r="B32" s="73"/>
      <c r="J32" s="49" t="s">
        <v>244</v>
      </c>
    </row>
    <row r="33" spans="1:10" x14ac:dyDescent="0.2">
      <c r="J33" s="50" t="s">
        <v>243</v>
      </c>
    </row>
    <row r="36" spans="1:10" x14ac:dyDescent="0.2">
      <c r="A36" s="7" t="s">
        <v>40</v>
      </c>
    </row>
    <row r="39" spans="1:10" x14ac:dyDescent="0.2">
      <c r="C39" s="102"/>
      <c r="D39" s="102"/>
      <c r="E39" s="102"/>
      <c r="F39" s="102"/>
      <c r="G39" s="102"/>
    </row>
    <row r="42" spans="1:10" x14ac:dyDescent="0.2">
      <c r="D42" s="19"/>
    </row>
  </sheetData>
  <hyperlinks>
    <hyperlink ref="A3" r:id="rId1" xr:uid="{1B69DACC-041C-4369-BE47-EB1AA537791D}"/>
    <hyperlink ref="G1" location="Index!A1" display="Return to contents" xr:uid="{39865C99-576D-4A92-906A-18E5360D0FA3}"/>
    <hyperlink ref="A36" location="Index!A1" display="Back to index" xr:uid="{2E7C86C1-4AA7-4D20-BB28-ECAB4296B3B5}"/>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5BF3C-58C8-455E-92B4-AE5686D179BE}">
  <dimension ref="A1:O42"/>
  <sheetViews>
    <sheetView workbookViewId="0">
      <selection activeCell="A6" sqref="A6"/>
    </sheetView>
  </sheetViews>
  <sheetFormatPr defaultColWidth="9.140625" defaultRowHeight="12.75" x14ac:dyDescent="0.2"/>
  <cols>
    <col min="1" max="1" width="10.7109375" style="3" customWidth="1"/>
    <col min="2" max="2" width="15.42578125" style="3" customWidth="1"/>
    <col min="3" max="3" width="13.7109375" style="3" customWidth="1"/>
    <col min="4" max="4" width="16.85546875" style="3" customWidth="1"/>
    <col min="5" max="5" width="10" style="3" customWidth="1"/>
    <col min="6" max="7" width="10.140625" style="3" customWidth="1"/>
    <col min="8" max="8" width="10.42578125" style="3" customWidth="1"/>
    <col min="9" max="9" width="10" style="3" customWidth="1"/>
    <col min="10" max="10" width="10.28515625" style="3" customWidth="1"/>
    <col min="11" max="11" width="9.28515625" style="3" bestFit="1" customWidth="1"/>
    <col min="12" max="16384" width="9.140625" style="3"/>
  </cols>
  <sheetData>
    <row r="1" spans="1:7" s="37" customFormat="1" ht="12.75" customHeight="1" x14ac:dyDescent="0.2">
      <c r="A1" s="61"/>
      <c r="B1" s="61"/>
      <c r="C1" s="61"/>
      <c r="E1" s="62"/>
      <c r="G1" s="64" t="s">
        <v>123</v>
      </c>
    </row>
    <row r="2" spans="1:7" s="37" customFormat="1" ht="15.75" x14ac:dyDescent="0.25">
      <c r="A2" s="63" t="s">
        <v>94</v>
      </c>
      <c r="B2" s="61"/>
      <c r="C2" s="61"/>
      <c r="D2" s="61"/>
      <c r="E2" s="62"/>
    </row>
    <row r="3" spans="1:7" s="37" customFormat="1" ht="15" x14ac:dyDescent="0.2">
      <c r="A3" s="59" t="s">
        <v>95</v>
      </c>
      <c r="B3" s="61"/>
      <c r="C3" s="61"/>
      <c r="D3" s="61"/>
      <c r="E3" s="62"/>
    </row>
    <row r="4" spans="1:7" s="37" customFormat="1" ht="15" x14ac:dyDescent="0.2">
      <c r="A4" s="57"/>
      <c r="B4" s="61"/>
      <c r="C4" s="61"/>
      <c r="D4" s="61"/>
      <c r="E4" s="62"/>
    </row>
    <row r="5" spans="1:7" ht="15.75" x14ac:dyDescent="0.2">
      <c r="A5" s="1" t="s">
        <v>404</v>
      </c>
    </row>
    <row r="6" spans="1:7" x14ac:dyDescent="0.2">
      <c r="D6" s="80" t="s">
        <v>37</v>
      </c>
    </row>
    <row r="7" spans="1:7" ht="30" customHeight="1" x14ac:dyDescent="0.2">
      <c r="A7" s="75" t="s">
        <v>62</v>
      </c>
      <c r="B7" s="433" t="s">
        <v>369</v>
      </c>
      <c r="C7" s="433" t="s">
        <v>367</v>
      </c>
      <c r="D7" s="433" t="s">
        <v>370</v>
      </c>
      <c r="F7" s="438"/>
    </row>
    <row r="8" spans="1:7" s="2" customFormat="1" ht="25.5" customHeight="1" x14ac:dyDescent="0.2">
      <c r="A8" s="61" t="s">
        <v>41</v>
      </c>
      <c r="B8" s="245">
        <v>43000</v>
      </c>
      <c r="C8" s="245">
        <v>75000</v>
      </c>
      <c r="D8" s="245">
        <v>125000</v>
      </c>
      <c r="F8" s="439"/>
      <c r="G8" s="437"/>
    </row>
    <row r="9" spans="1:7" ht="14.25" x14ac:dyDescent="0.2">
      <c r="A9" s="61" t="s">
        <v>42</v>
      </c>
      <c r="B9" s="245">
        <v>52000</v>
      </c>
      <c r="C9" s="245">
        <v>87500</v>
      </c>
      <c r="D9" s="245">
        <v>145000</v>
      </c>
      <c r="F9" s="439"/>
      <c r="G9" s="437"/>
    </row>
    <row r="10" spans="1:7" ht="14.25" x14ac:dyDescent="0.2">
      <c r="A10" s="61" t="s">
        <v>43</v>
      </c>
      <c r="B10" s="245">
        <v>65015.5</v>
      </c>
      <c r="C10" s="245">
        <v>100000</v>
      </c>
      <c r="D10" s="245">
        <v>158995</v>
      </c>
      <c r="F10" s="439"/>
      <c r="G10" s="437"/>
    </row>
    <row r="11" spans="1:7" ht="14.25" x14ac:dyDescent="0.2">
      <c r="A11" s="61" t="s">
        <v>44</v>
      </c>
      <c r="B11" s="245">
        <v>78000</v>
      </c>
      <c r="C11" s="245">
        <v>117995</v>
      </c>
      <c r="D11" s="245">
        <v>175000</v>
      </c>
      <c r="F11" s="439"/>
      <c r="G11" s="437"/>
    </row>
    <row r="12" spans="1:7" ht="14.25" x14ac:dyDescent="0.2">
      <c r="A12" s="61" t="s">
        <v>45</v>
      </c>
      <c r="B12" s="245">
        <v>89000</v>
      </c>
      <c r="C12" s="245">
        <v>130000</v>
      </c>
      <c r="D12" s="245">
        <v>190000</v>
      </c>
      <c r="F12" s="439"/>
      <c r="G12" s="437"/>
    </row>
    <row r="13" spans="1:7" ht="14.25" x14ac:dyDescent="0.2">
      <c r="A13" s="61" t="s">
        <v>46</v>
      </c>
      <c r="B13" s="245">
        <v>86000</v>
      </c>
      <c r="C13" s="245">
        <v>128000</v>
      </c>
      <c r="D13" s="245">
        <v>190000</v>
      </c>
      <c r="F13" s="439"/>
      <c r="G13" s="437"/>
    </row>
    <row r="14" spans="1:7" ht="14.25" x14ac:dyDescent="0.2">
      <c r="A14" s="61" t="s">
        <v>47</v>
      </c>
      <c r="B14" s="245">
        <v>85000</v>
      </c>
      <c r="C14" s="245">
        <v>127500</v>
      </c>
      <c r="D14" s="245">
        <v>185000</v>
      </c>
      <c r="F14" s="439"/>
      <c r="G14" s="437"/>
    </row>
    <row r="15" spans="1:7" ht="14.25" x14ac:dyDescent="0.2">
      <c r="A15" s="61" t="s">
        <v>48</v>
      </c>
      <c r="B15" s="245">
        <v>85000</v>
      </c>
      <c r="C15" s="245">
        <v>128000</v>
      </c>
      <c r="D15" s="245">
        <v>195000</v>
      </c>
      <c r="F15" s="439"/>
      <c r="G15" s="437"/>
    </row>
    <row r="16" spans="1:7" ht="14.25" x14ac:dyDescent="0.2">
      <c r="A16" s="61" t="s">
        <v>49</v>
      </c>
      <c r="B16" s="245">
        <v>85000</v>
      </c>
      <c r="C16" s="245">
        <v>130000</v>
      </c>
      <c r="D16" s="245">
        <v>195000</v>
      </c>
      <c r="F16" s="439"/>
      <c r="G16" s="437"/>
    </row>
    <row r="17" spans="1:15" ht="14.25" x14ac:dyDescent="0.2">
      <c r="A17" s="61" t="s">
        <v>50</v>
      </c>
      <c r="B17" s="245">
        <v>82000</v>
      </c>
      <c r="C17" s="245">
        <v>125000</v>
      </c>
      <c r="D17" s="245">
        <v>193000</v>
      </c>
      <c r="F17" s="439"/>
      <c r="G17" s="437"/>
    </row>
    <row r="18" spans="1:15" ht="14.25" x14ac:dyDescent="0.2">
      <c r="A18" s="61" t="s">
        <v>51</v>
      </c>
      <c r="B18" s="245">
        <v>82500</v>
      </c>
      <c r="C18" s="245">
        <v>130000</v>
      </c>
      <c r="D18" s="245">
        <v>197297.5</v>
      </c>
      <c r="F18" s="439"/>
      <c r="G18" s="437"/>
    </row>
    <row r="19" spans="1:15" ht="14.25" x14ac:dyDescent="0.2">
      <c r="A19" s="61" t="s">
        <v>52</v>
      </c>
      <c r="B19" s="245">
        <v>86000</v>
      </c>
      <c r="C19" s="245">
        <v>138000</v>
      </c>
      <c r="D19" s="245">
        <v>210000</v>
      </c>
      <c r="F19" s="439"/>
      <c r="G19" s="437"/>
    </row>
    <row r="20" spans="1:15" ht="14.25" x14ac:dyDescent="0.2">
      <c r="A20" s="61" t="s">
        <v>53</v>
      </c>
      <c r="B20" s="245">
        <v>89254.5</v>
      </c>
      <c r="C20" s="245">
        <v>140000</v>
      </c>
      <c r="D20" s="245">
        <v>210000</v>
      </c>
      <c r="F20" s="439"/>
      <c r="G20" s="437"/>
    </row>
    <row r="21" spans="1:15" ht="14.25" x14ac:dyDescent="0.2">
      <c r="A21" s="61" t="s">
        <v>54</v>
      </c>
      <c r="B21" s="245">
        <v>88752.5</v>
      </c>
      <c r="C21" s="245">
        <v>140000</v>
      </c>
      <c r="D21" s="245">
        <v>212000</v>
      </c>
      <c r="F21" s="439"/>
      <c r="G21" s="437"/>
    </row>
    <row r="22" spans="1:15" ht="14.25" x14ac:dyDescent="0.2">
      <c r="A22" s="61" t="s">
        <v>55</v>
      </c>
      <c r="B22" s="245">
        <v>93000</v>
      </c>
      <c r="C22" s="245">
        <v>147500</v>
      </c>
      <c r="D22" s="245">
        <v>222500</v>
      </c>
      <c r="F22" s="439"/>
      <c r="G22" s="437"/>
    </row>
    <row r="23" spans="1:15" ht="14.25" x14ac:dyDescent="0.2">
      <c r="A23" s="61" t="s">
        <v>70</v>
      </c>
      <c r="B23" s="245">
        <v>96000</v>
      </c>
      <c r="C23" s="245">
        <v>151995</v>
      </c>
      <c r="D23" s="245">
        <v>227000</v>
      </c>
      <c r="F23" s="439"/>
      <c r="G23" s="437"/>
    </row>
    <row r="24" spans="1:15" ht="14.25" x14ac:dyDescent="0.2">
      <c r="A24" s="61" t="s">
        <v>92</v>
      </c>
      <c r="B24" s="245">
        <v>99000</v>
      </c>
      <c r="C24" s="245">
        <v>156000</v>
      </c>
      <c r="D24" s="245">
        <v>232500</v>
      </c>
      <c r="F24" s="439"/>
      <c r="G24" s="437"/>
    </row>
    <row r="25" spans="1:15" ht="14.25" x14ac:dyDescent="0.2">
      <c r="A25" s="61" t="s">
        <v>223</v>
      </c>
      <c r="B25" s="245">
        <v>105000</v>
      </c>
      <c r="C25" s="245">
        <v>167000</v>
      </c>
      <c r="D25" s="245">
        <v>250000</v>
      </c>
      <c r="F25" s="439"/>
      <c r="G25" s="437"/>
    </row>
    <row r="26" spans="1:15" ht="14.25" x14ac:dyDescent="0.2">
      <c r="A26" s="61" t="s">
        <v>234</v>
      </c>
      <c r="B26" s="245">
        <v>110000</v>
      </c>
      <c r="C26" s="245">
        <v>171000</v>
      </c>
      <c r="D26" s="245">
        <v>260000</v>
      </c>
      <c r="F26" s="439"/>
      <c r="G26" s="437"/>
    </row>
    <row r="27" spans="1:15" ht="21" customHeight="1" x14ac:dyDescent="0.2">
      <c r="A27" s="435" t="s">
        <v>242</v>
      </c>
      <c r="B27" s="436">
        <v>118000</v>
      </c>
      <c r="C27" s="436">
        <v>185000</v>
      </c>
      <c r="D27" s="436">
        <v>280131</v>
      </c>
      <c r="F27" s="440"/>
      <c r="G27" s="437"/>
    </row>
    <row r="28" spans="1:15" x14ac:dyDescent="0.2">
      <c r="A28" s="13"/>
      <c r="B28" s="46"/>
      <c r="C28" s="46"/>
      <c r="D28" s="46"/>
    </row>
    <row r="29" spans="1:15" x14ac:dyDescent="0.2">
      <c r="A29" s="45"/>
      <c r="B29" s="45"/>
      <c r="C29" s="45"/>
      <c r="D29" s="45"/>
      <c r="E29" s="45"/>
      <c r="F29" s="48" t="s">
        <v>81</v>
      </c>
      <c r="G29" s="45"/>
      <c r="H29" s="45"/>
      <c r="I29" s="45"/>
      <c r="J29" s="45"/>
      <c r="K29" s="45"/>
      <c r="L29" s="45"/>
      <c r="M29" s="45"/>
      <c r="N29" s="45"/>
      <c r="O29" s="45"/>
    </row>
    <row r="30" spans="1:15" x14ac:dyDescent="0.2">
      <c r="F30" s="49" t="s">
        <v>244</v>
      </c>
    </row>
    <row r="31" spans="1:15" x14ac:dyDescent="0.2">
      <c r="A31" s="73" t="s">
        <v>162</v>
      </c>
      <c r="B31" s="73"/>
      <c r="F31" s="50" t="s">
        <v>243</v>
      </c>
    </row>
    <row r="32" spans="1:15" x14ac:dyDescent="0.2">
      <c r="A32" s="73" t="s">
        <v>163</v>
      </c>
      <c r="B32" s="73"/>
    </row>
    <row r="36" spans="1:7" x14ac:dyDescent="0.2">
      <c r="A36" s="7" t="s">
        <v>40</v>
      </c>
    </row>
    <row r="39" spans="1:7" x14ac:dyDescent="0.2">
      <c r="C39" s="102"/>
      <c r="D39" s="102"/>
      <c r="E39" s="102"/>
      <c r="F39" s="102"/>
      <c r="G39" s="102"/>
    </row>
    <row r="42" spans="1:7" x14ac:dyDescent="0.2">
      <c r="D42" s="19"/>
    </row>
  </sheetData>
  <hyperlinks>
    <hyperlink ref="A3" r:id="rId1" xr:uid="{1F687330-A833-44EB-A64A-FEF5DF0020E4}"/>
    <hyperlink ref="G1" location="Index!A1" display="Return to contents" xr:uid="{36E0D8DC-84A2-44A8-9876-8C1F030369FC}"/>
    <hyperlink ref="A36" location="Index!A1" display="Back to index" xr:uid="{CBF99857-56D9-4D56-8BD6-6D16BE8594AC}"/>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4D6EE-E969-40AE-BB17-A5C93C14EA87}">
  <dimension ref="A1:O55"/>
  <sheetViews>
    <sheetView workbookViewId="0">
      <selection activeCell="A2" sqref="A2"/>
    </sheetView>
  </sheetViews>
  <sheetFormatPr defaultColWidth="9.140625" defaultRowHeight="12.75" x14ac:dyDescent="0.2"/>
  <cols>
    <col min="1" max="1" width="25.140625" style="3" customWidth="1"/>
    <col min="2" max="2" width="15.42578125" style="3" customWidth="1"/>
    <col min="3" max="3" width="13.7109375" style="3" customWidth="1"/>
    <col min="4" max="4" width="16.85546875" style="3" customWidth="1"/>
    <col min="5" max="5" width="10" style="3" customWidth="1"/>
    <col min="6" max="7" width="10.140625" style="3" customWidth="1"/>
    <col min="8" max="8" width="10.42578125" style="3" customWidth="1"/>
    <col min="9" max="9" width="10" style="3" customWidth="1"/>
    <col min="10" max="10" width="10.28515625" style="3" customWidth="1"/>
    <col min="11" max="11" width="9.28515625" style="3" bestFit="1" customWidth="1"/>
    <col min="12" max="16384" width="9.140625" style="3"/>
  </cols>
  <sheetData>
    <row r="1" spans="1:7" s="37" customFormat="1" ht="12.75" customHeight="1" x14ac:dyDescent="0.2">
      <c r="A1" s="61"/>
      <c r="B1" s="61"/>
      <c r="C1" s="61"/>
      <c r="E1" s="62"/>
      <c r="G1" s="64" t="s">
        <v>123</v>
      </c>
    </row>
    <row r="2" spans="1:7" s="37" customFormat="1" ht="15.75" x14ac:dyDescent="0.25">
      <c r="A2" s="63" t="s">
        <v>94</v>
      </c>
      <c r="B2" s="61"/>
      <c r="C2" s="61"/>
      <c r="D2" s="61"/>
      <c r="E2" s="62"/>
    </row>
    <row r="3" spans="1:7" s="37" customFormat="1" ht="15" x14ac:dyDescent="0.2">
      <c r="A3" s="59" t="s">
        <v>95</v>
      </c>
      <c r="B3" s="61"/>
      <c r="C3" s="61"/>
      <c r="D3" s="61"/>
      <c r="E3" s="62"/>
    </row>
    <row r="4" spans="1:7" s="37" customFormat="1" ht="15" x14ac:dyDescent="0.2">
      <c r="A4" s="57"/>
      <c r="B4" s="61"/>
      <c r="C4" s="61"/>
      <c r="D4" s="61"/>
      <c r="E4" s="62"/>
    </row>
    <row r="5" spans="1:7" ht="15.75" x14ac:dyDescent="0.2">
      <c r="A5" s="1" t="s">
        <v>402</v>
      </c>
    </row>
    <row r="6" spans="1:7" x14ac:dyDescent="0.2">
      <c r="D6" s="80" t="s">
        <v>37</v>
      </c>
    </row>
    <row r="7" spans="1:7" ht="30" customHeight="1" x14ac:dyDescent="0.2">
      <c r="A7" s="75" t="s">
        <v>160</v>
      </c>
      <c r="B7" s="433" t="s">
        <v>366</v>
      </c>
      <c r="C7" s="433" t="s">
        <v>367</v>
      </c>
      <c r="D7" s="433" t="s">
        <v>368</v>
      </c>
      <c r="F7" s="438"/>
    </row>
    <row r="8" spans="1:7" s="2" customFormat="1" ht="25.5" customHeight="1" x14ac:dyDescent="0.2">
      <c r="A8" s="61" t="s">
        <v>371</v>
      </c>
      <c r="B8" s="245">
        <v>93070.5</v>
      </c>
      <c r="C8" s="245">
        <v>150000</v>
      </c>
      <c r="D8" s="245">
        <v>243875</v>
      </c>
      <c r="F8" s="439"/>
      <c r="G8" s="437"/>
    </row>
    <row r="9" spans="1:7" ht="14.25" x14ac:dyDescent="0.2">
      <c r="A9" s="61" t="s">
        <v>372</v>
      </c>
      <c r="B9" s="245">
        <v>141000</v>
      </c>
      <c r="C9" s="245">
        <v>216000</v>
      </c>
      <c r="D9" s="245">
        <v>300000</v>
      </c>
      <c r="F9" s="439"/>
      <c r="G9" s="437"/>
    </row>
    <row r="10" spans="1:7" ht="14.25" x14ac:dyDescent="0.2">
      <c r="A10" s="61" t="s">
        <v>373</v>
      </c>
      <c r="B10" s="245">
        <v>110000</v>
      </c>
      <c r="C10" s="245">
        <v>175000</v>
      </c>
      <c r="D10" s="245">
        <v>254975</v>
      </c>
      <c r="F10" s="439"/>
      <c r="G10" s="437"/>
    </row>
    <row r="11" spans="1:7" ht="14.25" x14ac:dyDescent="0.2">
      <c r="A11" s="61" t="s">
        <v>374</v>
      </c>
      <c r="B11" s="245">
        <v>112000</v>
      </c>
      <c r="C11" s="245">
        <v>180000</v>
      </c>
      <c r="D11" s="245">
        <v>290000</v>
      </c>
      <c r="F11" s="439"/>
      <c r="G11" s="437"/>
    </row>
    <row r="12" spans="1:7" ht="14.25" x14ac:dyDescent="0.2">
      <c r="A12" s="61" t="s">
        <v>375</v>
      </c>
      <c r="B12" s="245">
        <v>195200</v>
      </c>
      <c r="C12" s="245">
        <v>270000</v>
      </c>
      <c r="D12" s="245">
        <v>390447.5</v>
      </c>
      <c r="F12" s="439"/>
      <c r="G12" s="437"/>
    </row>
    <row r="13" spans="1:7" ht="14.25" x14ac:dyDescent="0.2">
      <c r="A13" s="61" t="s">
        <v>376</v>
      </c>
      <c r="B13" s="245">
        <v>95000</v>
      </c>
      <c r="C13" s="245">
        <v>146000</v>
      </c>
      <c r="D13" s="245">
        <v>245000</v>
      </c>
      <c r="F13" s="439"/>
      <c r="G13" s="437"/>
    </row>
    <row r="14" spans="1:7" ht="14.25" x14ac:dyDescent="0.2">
      <c r="A14" s="61" t="s">
        <v>5</v>
      </c>
      <c r="B14" s="245">
        <v>100000</v>
      </c>
      <c r="C14" s="245">
        <v>150000</v>
      </c>
      <c r="D14" s="245">
        <v>231680</v>
      </c>
      <c r="F14" s="439"/>
      <c r="G14" s="437"/>
    </row>
    <row r="15" spans="1:7" ht="14.25" x14ac:dyDescent="0.2">
      <c r="A15" s="61" t="s">
        <v>377</v>
      </c>
      <c r="B15" s="245">
        <v>90000</v>
      </c>
      <c r="C15" s="245">
        <v>136500</v>
      </c>
      <c r="D15" s="245">
        <v>223000</v>
      </c>
      <c r="F15" s="439"/>
      <c r="G15" s="437"/>
    </row>
    <row r="16" spans="1:7" ht="14.25" x14ac:dyDescent="0.2">
      <c r="A16" s="61" t="s">
        <v>378</v>
      </c>
      <c r="B16" s="245">
        <v>72037</v>
      </c>
      <c r="C16" s="245">
        <v>121000</v>
      </c>
      <c r="D16" s="245">
        <v>220000</v>
      </c>
      <c r="F16" s="439"/>
      <c r="G16" s="437"/>
    </row>
    <row r="17" spans="1:7" ht="14.25" x14ac:dyDescent="0.2">
      <c r="A17" s="61" t="s">
        <v>379</v>
      </c>
      <c r="B17" s="245">
        <v>165000</v>
      </c>
      <c r="C17" s="245">
        <v>252997.5</v>
      </c>
      <c r="D17" s="245">
        <v>383000</v>
      </c>
      <c r="F17" s="439"/>
      <c r="G17" s="437"/>
    </row>
    <row r="18" spans="1:7" ht="14.25" x14ac:dyDescent="0.2">
      <c r="A18" s="61" t="s">
        <v>380</v>
      </c>
      <c r="B18" s="245">
        <v>200000</v>
      </c>
      <c r="C18" s="245">
        <v>276995</v>
      </c>
      <c r="D18" s="245">
        <v>379175</v>
      </c>
      <c r="F18" s="439"/>
      <c r="G18" s="437"/>
    </row>
    <row r="19" spans="1:7" ht="14.25" x14ac:dyDescent="0.2">
      <c r="A19" s="61" t="s">
        <v>381</v>
      </c>
      <c r="B19" s="245">
        <v>175400</v>
      </c>
      <c r="C19" s="245">
        <v>280000</v>
      </c>
      <c r="D19" s="245">
        <v>406140</v>
      </c>
      <c r="F19" s="439"/>
      <c r="G19" s="437"/>
    </row>
    <row r="20" spans="1:7" ht="14.25" x14ac:dyDescent="0.2">
      <c r="A20" s="61" t="s">
        <v>382</v>
      </c>
      <c r="B20" s="245">
        <v>105000</v>
      </c>
      <c r="C20" s="245">
        <v>152080</v>
      </c>
      <c r="D20" s="245">
        <v>239250</v>
      </c>
      <c r="F20" s="439"/>
      <c r="G20" s="437"/>
    </row>
    <row r="21" spans="1:7" ht="14.25" x14ac:dyDescent="0.2">
      <c r="A21" s="61" t="s">
        <v>383</v>
      </c>
      <c r="B21" s="245">
        <v>105000</v>
      </c>
      <c r="C21" s="245">
        <v>160000</v>
      </c>
      <c r="D21" s="245">
        <v>252375</v>
      </c>
      <c r="F21" s="439"/>
      <c r="G21" s="437"/>
    </row>
    <row r="22" spans="1:7" ht="14.25" x14ac:dyDescent="0.2">
      <c r="A22" s="61" t="s">
        <v>384</v>
      </c>
      <c r="B22" s="245">
        <v>118000</v>
      </c>
      <c r="C22" s="245">
        <v>170585</v>
      </c>
      <c r="D22" s="245">
        <v>245000</v>
      </c>
      <c r="F22" s="439"/>
      <c r="G22" s="437"/>
    </row>
    <row r="23" spans="1:7" ht="14.25" x14ac:dyDescent="0.2">
      <c r="A23" s="61" t="s">
        <v>385</v>
      </c>
      <c r="B23" s="245">
        <v>140000</v>
      </c>
      <c r="C23" s="245">
        <v>200000</v>
      </c>
      <c r="D23" s="245">
        <v>285000</v>
      </c>
      <c r="F23" s="439"/>
      <c r="G23" s="437"/>
    </row>
    <row r="24" spans="1:7" ht="14.25" x14ac:dyDescent="0.2">
      <c r="A24" s="61" t="s">
        <v>386</v>
      </c>
      <c r="B24" s="245">
        <v>53000</v>
      </c>
      <c r="C24" s="245">
        <v>95000</v>
      </c>
      <c r="D24" s="245">
        <v>167250</v>
      </c>
      <c r="F24" s="439"/>
      <c r="G24" s="437"/>
    </row>
    <row r="25" spans="1:7" ht="14.25" x14ac:dyDescent="0.2">
      <c r="A25" s="61" t="s">
        <v>387</v>
      </c>
      <c r="B25" s="245">
        <v>180000</v>
      </c>
      <c r="C25" s="245">
        <v>259995</v>
      </c>
      <c r="D25" s="245">
        <v>356186.5</v>
      </c>
      <c r="F25" s="439"/>
      <c r="G25" s="437"/>
    </row>
    <row r="26" spans="1:7" ht="14.25" x14ac:dyDescent="0.2">
      <c r="A26" s="61" t="s">
        <v>388</v>
      </c>
      <c r="B26" s="245">
        <v>128000</v>
      </c>
      <c r="C26" s="245">
        <v>180000</v>
      </c>
      <c r="D26" s="245">
        <v>259000</v>
      </c>
      <c r="F26" s="439"/>
      <c r="G26" s="437"/>
    </row>
    <row r="27" spans="1:7" ht="14.25" x14ac:dyDescent="0.2">
      <c r="A27" s="61" t="s">
        <v>389</v>
      </c>
      <c r="B27" s="245">
        <v>102500</v>
      </c>
      <c r="C27" s="245">
        <v>135000</v>
      </c>
      <c r="D27" s="245">
        <v>185500</v>
      </c>
      <c r="F27" s="439"/>
      <c r="G27" s="437"/>
    </row>
    <row r="28" spans="1:7" ht="14.25" x14ac:dyDescent="0.2">
      <c r="A28" s="61" t="s">
        <v>390</v>
      </c>
      <c r="B28" s="245">
        <v>79000</v>
      </c>
      <c r="C28" s="245">
        <v>125000</v>
      </c>
      <c r="D28" s="245">
        <v>205000</v>
      </c>
      <c r="F28" s="439"/>
      <c r="G28" s="437"/>
    </row>
    <row r="29" spans="1:7" ht="14.25" x14ac:dyDescent="0.2">
      <c r="A29" s="61" t="s">
        <v>391</v>
      </c>
      <c r="B29" s="245">
        <v>90000</v>
      </c>
      <c r="C29" s="245">
        <v>136000</v>
      </c>
      <c r="D29" s="245">
        <v>222000</v>
      </c>
      <c r="F29" s="439"/>
      <c r="G29" s="437"/>
    </row>
    <row r="30" spans="1:7" ht="14.25" x14ac:dyDescent="0.2">
      <c r="A30" s="61" t="s">
        <v>392</v>
      </c>
      <c r="B30" s="245">
        <v>147750</v>
      </c>
      <c r="C30" s="245">
        <v>205000</v>
      </c>
      <c r="D30" s="245">
        <v>274625</v>
      </c>
      <c r="F30" s="439"/>
      <c r="G30" s="437"/>
    </row>
    <row r="31" spans="1:7" ht="14.25" x14ac:dyDescent="0.2">
      <c r="A31" s="61" t="s">
        <v>393</v>
      </c>
      <c r="B31" s="245">
        <v>142500</v>
      </c>
      <c r="C31" s="245">
        <v>215000</v>
      </c>
      <c r="D31" s="245">
        <v>310025</v>
      </c>
      <c r="F31" s="439"/>
      <c r="G31" s="437"/>
    </row>
    <row r="32" spans="1:7" ht="14.25" x14ac:dyDescent="0.2">
      <c r="A32" s="61" t="s">
        <v>394</v>
      </c>
      <c r="B32" s="245">
        <v>88500</v>
      </c>
      <c r="C32" s="245">
        <v>145000</v>
      </c>
      <c r="D32" s="245">
        <v>245590</v>
      </c>
      <c r="F32" s="439"/>
      <c r="G32" s="437"/>
    </row>
    <row r="33" spans="1:15" ht="14.25" x14ac:dyDescent="0.2">
      <c r="A33" s="61" t="s">
        <v>395</v>
      </c>
      <c r="B33" s="245">
        <v>115000</v>
      </c>
      <c r="C33" s="245">
        <v>175000</v>
      </c>
      <c r="D33" s="245">
        <v>299000</v>
      </c>
      <c r="F33" s="439"/>
      <c r="G33" s="437"/>
    </row>
    <row r="34" spans="1:15" ht="14.25" x14ac:dyDescent="0.2">
      <c r="A34" s="61" t="s">
        <v>396</v>
      </c>
      <c r="B34" s="245">
        <v>138500</v>
      </c>
      <c r="C34" s="245">
        <v>182214.5</v>
      </c>
      <c r="D34" s="245">
        <v>240000</v>
      </c>
      <c r="F34" s="439"/>
      <c r="G34" s="437"/>
    </row>
    <row r="35" spans="1:15" ht="14.25" x14ac:dyDescent="0.2">
      <c r="A35" s="61" t="s">
        <v>397</v>
      </c>
      <c r="B35" s="245">
        <v>99500</v>
      </c>
      <c r="C35" s="245">
        <v>165000</v>
      </c>
      <c r="D35" s="245">
        <v>265000</v>
      </c>
      <c r="F35" s="439"/>
      <c r="G35" s="437"/>
    </row>
    <row r="36" spans="1:15" ht="14.25" x14ac:dyDescent="0.2">
      <c r="A36" s="61" t="s">
        <v>398</v>
      </c>
      <c r="B36" s="245">
        <v>103000</v>
      </c>
      <c r="C36" s="245">
        <v>163000</v>
      </c>
      <c r="D36" s="245">
        <v>255050</v>
      </c>
      <c r="F36" s="439"/>
      <c r="G36" s="437"/>
    </row>
    <row r="37" spans="1:15" ht="14.25" x14ac:dyDescent="0.2">
      <c r="A37" s="61" t="s">
        <v>399</v>
      </c>
      <c r="B37" s="245">
        <v>140000</v>
      </c>
      <c r="C37" s="245">
        <v>207337.5</v>
      </c>
      <c r="D37" s="245">
        <v>320000</v>
      </c>
      <c r="F37" s="439"/>
      <c r="G37" s="437"/>
    </row>
    <row r="38" spans="1:15" ht="14.25" x14ac:dyDescent="0.2">
      <c r="A38" s="61" t="s">
        <v>400</v>
      </c>
      <c r="B38" s="245">
        <v>81075</v>
      </c>
      <c r="C38" s="245">
        <v>117500</v>
      </c>
      <c r="D38" s="245">
        <v>185000</v>
      </c>
      <c r="F38" s="439"/>
      <c r="G38" s="437"/>
    </row>
    <row r="39" spans="1:15" ht="23.25" customHeight="1" x14ac:dyDescent="0.2">
      <c r="A39" s="289" t="s">
        <v>401</v>
      </c>
      <c r="B39" s="434">
        <v>140000</v>
      </c>
      <c r="C39" s="434">
        <v>210000</v>
      </c>
      <c r="D39" s="434">
        <v>321247.5</v>
      </c>
      <c r="F39" s="439"/>
      <c r="G39" s="437"/>
    </row>
    <row r="40" spans="1:15" ht="15" x14ac:dyDescent="0.25">
      <c r="A40" s="79" t="s">
        <v>36</v>
      </c>
      <c r="B40" s="441">
        <v>118000</v>
      </c>
      <c r="C40" s="441">
        <v>185000</v>
      </c>
      <c r="D40" s="441">
        <v>280131</v>
      </c>
      <c r="F40" s="440"/>
      <c r="G40" s="437"/>
    </row>
    <row r="41" spans="1:15" x14ac:dyDescent="0.2">
      <c r="A41" s="13"/>
      <c r="B41" s="46"/>
      <c r="C41" s="46"/>
      <c r="D41" s="46"/>
    </row>
    <row r="42" spans="1:15" x14ac:dyDescent="0.2">
      <c r="A42" s="45"/>
      <c r="B42" s="45"/>
      <c r="C42" s="45"/>
      <c r="F42" s="48" t="s">
        <v>81</v>
      </c>
      <c r="G42" s="45"/>
      <c r="H42" s="45"/>
      <c r="I42" s="45"/>
      <c r="J42" s="45"/>
      <c r="K42" s="45"/>
      <c r="L42" s="45"/>
      <c r="M42" s="45"/>
      <c r="N42" s="45"/>
      <c r="O42" s="45"/>
    </row>
    <row r="43" spans="1:15" x14ac:dyDescent="0.2">
      <c r="F43" s="49" t="s">
        <v>244</v>
      </c>
    </row>
    <row r="44" spans="1:15" x14ac:dyDescent="0.2">
      <c r="A44" s="73" t="s">
        <v>162</v>
      </c>
      <c r="B44" s="73"/>
      <c r="F44" s="50" t="s">
        <v>243</v>
      </c>
    </row>
    <row r="45" spans="1:15" x14ac:dyDescent="0.2">
      <c r="A45" s="73" t="s">
        <v>163</v>
      </c>
      <c r="B45" s="73"/>
    </row>
    <row r="49" spans="1:7" x14ac:dyDescent="0.2">
      <c r="A49" s="7" t="s">
        <v>40</v>
      </c>
    </row>
    <row r="52" spans="1:7" x14ac:dyDescent="0.2">
      <c r="C52" s="102"/>
      <c r="D52" s="102"/>
      <c r="E52" s="102"/>
      <c r="F52" s="102"/>
      <c r="G52" s="102"/>
    </row>
    <row r="55" spans="1:7" x14ac:dyDescent="0.2">
      <c r="D55" s="19"/>
    </row>
  </sheetData>
  <hyperlinks>
    <hyperlink ref="A3" r:id="rId1" xr:uid="{BC22BFC9-B2A4-4C20-AF78-A5E6BBAA9298}"/>
    <hyperlink ref="G1" location="Index!A1" display="Return to contents" xr:uid="{2D66040A-9E9C-474C-9177-9CB6A6EE53FB}"/>
    <hyperlink ref="A49" location="Index!A1" display="Back to index" xr:uid="{E5EA825F-C642-4131-91CA-5F6D147F3634}"/>
  </hyperlinks>
  <pageMargins left="0.7" right="0.7" top="0.75" bottom="0.75" header="0.3" footer="0.3"/>
  <pageSetup paperSize="9" orientation="portrait"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663BB-4A2C-4CB6-9231-92835FC4630C}">
  <dimension ref="A1:O55"/>
  <sheetViews>
    <sheetView topLeftCell="A3" workbookViewId="0">
      <selection activeCell="H7" sqref="H7"/>
    </sheetView>
  </sheetViews>
  <sheetFormatPr defaultColWidth="9.140625" defaultRowHeight="12.75" x14ac:dyDescent="0.2"/>
  <cols>
    <col min="1" max="1" width="25.140625" style="3" customWidth="1"/>
    <col min="2" max="2" width="10" style="3" customWidth="1"/>
    <col min="3" max="3" width="10.85546875" style="3" customWidth="1"/>
    <col min="4" max="4" width="10.5703125" style="3" customWidth="1"/>
    <col min="5" max="5" width="10" style="3" customWidth="1"/>
    <col min="6" max="7" width="10.140625" style="3" customWidth="1"/>
    <col min="8" max="8" width="10.42578125" style="3" customWidth="1"/>
    <col min="9" max="9" width="10" style="3" customWidth="1"/>
    <col min="10" max="10" width="10.28515625" style="3" customWidth="1"/>
    <col min="11" max="11" width="9.28515625" style="3" bestFit="1" customWidth="1"/>
    <col min="12" max="16384" width="9.140625" style="3"/>
  </cols>
  <sheetData>
    <row r="1" spans="1:13" s="37" customFormat="1" ht="12.75" customHeight="1" x14ac:dyDescent="0.2">
      <c r="A1" s="61"/>
      <c r="B1" s="61"/>
      <c r="C1" s="61"/>
      <c r="E1" s="62"/>
      <c r="G1" s="64" t="s">
        <v>123</v>
      </c>
    </row>
    <row r="2" spans="1:13" s="37" customFormat="1" ht="15.75" x14ac:dyDescent="0.25">
      <c r="A2" s="63" t="s">
        <v>94</v>
      </c>
      <c r="B2" s="61"/>
      <c r="C2" s="61"/>
      <c r="D2" s="61"/>
      <c r="E2" s="62"/>
    </row>
    <row r="3" spans="1:13" s="37" customFormat="1" ht="15" x14ac:dyDescent="0.2">
      <c r="A3" s="59" t="s">
        <v>95</v>
      </c>
      <c r="B3" s="61"/>
      <c r="C3" s="61"/>
      <c r="D3" s="61"/>
      <c r="E3" s="62"/>
    </row>
    <row r="4" spans="1:13" s="37" customFormat="1" ht="15" x14ac:dyDescent="0.2">
      <c r="A4" s="57"/>
      <c r="B4" s="61"/>
      <c r="C4" s="61"/>
      <c r="D4" s="61"/>
      <c r="E4" s="62"/>
    </row>
    <row r="5" spans="1:13" ht="15.75" x14ac:dyDescent="0.2">
      <c r="A5" s="1" t="s">
        <v>408</v>
      </c>
    </row>
    <row r="6" spans="1:13" x14ac:dyDescent="0.2">
      <c r="D6" s="80"/>
      <c r="J6" s="80" t="s">
        <v>37</v>
      </c>
    </row>
    <row r="7" spans="1:13" ht="31.5" customHeight="1" x14ac:dyDescent="0.2">
      <c r="A7" s="75" t="s">
        <v>160</v>
      </c>
      <c r="B7" s="433" t="s">
        <v>405</v>
      </c>
      <c r="C7" s="433" t="s">
        <v>406</v>
      </c>
      <c r="D7" s="433" t="s">
        <v>407</v>
      </c>
      <c r="E7" s="433" t="s">
        <v>361</v>
      </c>
      <c r="F7" s="433" t="s">
        <v>367</v>
      </c>
      <c r="G7" s="433" t="s">
        <v>362</v>
      </c>
      <c r="H7" s="433" t="s">
        <v>363</v>
      </c>
      <c r="I7" s="433" t="s">
        <v>364</v>
      </c>
      <c r="J7" s="433" t="s">
        <v>365</v>
      </c>
      <c r="K7" s="438"/>
    </row>
    <row r="8" spans="1:13" s="2" customFormat="1" ht="25.5" customHeight="1" x14ac:dyDescent="0.2">
      <c r="A8" s="61" t="s">
        <v>371</v>
      </c>
      <c r="B8" s="245">
        <v>61000</v>
      </c>
      <c r="C8" s="245">
        <v>83500</v>
      </c>
      <c r="D8" s="245">
        <v>105500</v>
      </c>
      <c r="E8" s="245">
        <v>127500</v>
      </c>
      <c r="F8" s="245">
        <v>150000</v>
      </c>
      <c r="G8" s="245">
        <v>177500</v>
      </c>
      <c r="H8" s="245">
        <v>219950</v>
      </c>
      <c r="I8" s="245">
        <v>271000</v>
      </c>
      <c r="J8" s="245">
        <v>359995</v>
      </c>
      <c r="K8" s="437"/>
      <c r="M8" s="437"/>
    </row>
    <row r="9" spans="1:13" ht="14.25" x14ac:dyDescent="0.2">
      <c r="A9" s="61" t="s">
        <v>372</v>
      </c>
      <c r="B9" s="245">
        <v>94000</v>
      </c>
      <c r="C9" s="245">
        <v>127000</v>
      </c>
      <c r="D9" s="245">
        <v>155000</v>
      </c>
      <c r="E9" s="245">
        <v>185000</v>
      </c>
      <c r="F9" s="245">
        <v>216000</v>
      </c>
      <c r="G9" s="245">
        <v>248000</v>
      </c>
      <c r="H9" s="245">
        <v>280995</v>
      </c>
      <c r="I9" s="245">
        <v>325000</v>
      </c>
      <c r="J9" s="245">
        <v>390000</v>
      </c>
      <c r="K9" s="437"/>
      <c r="M9" s="437"/>
    </row>
    <row r="10" spans="1:13" ht="14.25" x14ac:dyDescent="0.2">
      <c r="A10" s="61" t="s">
        <v>373</v>
      </c>
      <c r="B10" s="245">
        <v>70000</v>
      </c>
      <c r="C10" s="245">
        <v>98000</v>
      </c>
      <c r="D10" s="245">
        <v>120000</v>
      </c>
      <c r="E10" s="245">
        <v>145000</v>
      </c>
      <c r="F10" s="245">
        <v>175000</v>
      </c>
      <c r="G10" s="245">
        <v>205000</v>
      </c>
      <c r="H10" s="245">
        <v>239750</v>
      </c>
      <c r="I10" s="245">
        <v>275000</v>
      </c>
      <c r="J10" s="245">
        <v>332000</v>
      </c>
      <c r="K10" s="437"/>
      <c r="M10" s="437"/>
    </row>
    <row r="11" spans="1:13" ht="14.25" x14ac:dyDescent="0.2">
      <c r="A11" s="61" t="s">
        <v>374</v>
      </c>
      <c r="B11" s="245">
        <v>70000</v>
      </c>
      <c r="C11" s="245">
        <v>96000</v>
      </c>
      <c r="D11" s="245">
        <v>125000</v>
      </c>
      <c r="E11" s="245">
        <v>150000</v>
      </c>
      <c r="F11" s="245">
        <v>180000</v>
      </c>
      <c r="G11" s="245">
        <v>225000</v>
      </c>
      <c r="H11" s="245">
        <v>265000</v>
      </c>
      <c r="I11" s="245">
        <v>325000</v>
      </c>
      <c r="J11" s="245">
        <v>415000</v>
      </c>
      <c r="K11" s="437"/>
      <c r="M11" s="437"/>
    </row>
    <row r="12" spans="1:13" ht="14.25" x14ac:dyDescent="0.2">
      <c r="A12" s="61" t="s">
        <v>375</v>
      </c>
      <c r="B12" s="245">
        <v>156050</v>
      </c>
      <c r="C12" s="245">
        <v>182500</v>
      </c>
      <c r="D12" s="245">
        <v>210000</v>
      </c>
      <c r="E12" s="245">
        <v>238500</v>
      </c>
      <c r="F12" s="245">
        <v>270000</v>
      </c>
      <c r="G12" s="245">
        <v>312000</v>
      </c>
      <c r="H12" s="245">
        <v>360000</v>
      </c>
      <c r="I12" s="245">
        <v>435001</v>
      </c>
      <c r="J12" s="245">
        <v>599995</v>
      </c>
      <c r="K12" s="437"/>
      <c r="M12" s="437"/>
    </row>
    <row r="13" spans="1:13" ht="14.25" x14ac:dyDescent="0.2">
      <c r="A13" s="61" t="s">
        <v>376</v>
      </c>
      <c r="B13" s="245">
        <v>69000</v>
      </c>
      <c r="C13" s="245">
        <v>87500</v>
      </c>
      <c r="D13" s="245">
        <v>106000</v>
      </c>
      <c r="E13" s="245">
        <v>123500</v>
      </c>
      <c r="F13" s="245">
        <v>146000</v>
      </c>
      <c r="G13" s="245">
        <v>180000</v>
      </c>
      <c r="H13" s="245">
        <v>217500</v>
      </c>
      <c r="I13" s="245">
        <v>265000</v>
      </c>
      <c r="J13" s="245">
        <v>315000</v>
      </c>
      <c r="K13" s="437"/>
      <c r="M13" s="437"/>
    </row>
    <row r="14" spans="1:13" ht="14.25" x14ac:dyDescent="0.2">
      <c r="A14" s="61" t="s">
        <v>5</v>
      </c>
      <c r="B14" s="245">
        <v>75000</v>
      </c>
      <c r="C14" s="245">
        <v>90000</v>
      </c>
      <c r="D14" s="245">
        <v>110000</v>
      </c>
      <c r="E14" s="245">
        <v>130000</v>
      </c>
      <c r="F14" s="245">
        <v>150000</v>
      </c>
      <c r="G14" s="245">
        <v>175000</v>
      </c>
      <c r="H14" s="245">
        <v>210000</v>
      </c>
      <c r="I14" s="245">
        <v>263000</v>
      </c>
      <c r="J14" s="245">
        <v>336000</v>
      </c>
      <c r="K14" s="437"/>
      <c r="M14" s="437"/>
    </row>
    <row r="15" spans="1:13" ht="14.25" x14ac:dyDescent="0.2">
      <c r="A15" s="61" t="s">
        <v>377</v>
      </c>
      <c r="B15" s="245">
        <v>66000</v>
      </c>
      <c r="C15" s="245">
        <v>82500</v>
      </c>
      <c r="D15" s="245">
        <v>100000</v>
      </c>
      <c r="E15" s="245">
        <v>120000</v>
      </c>
      <c r="F15" s="245">
        <v>136500</v>
      </c>
      <c r="G15" s="245">
        <v>170000</v>
      </c>
      <c r="H15" s="245">
        <v>201000</v>
      </c>
      <c r="I15" s="245">
        <v>242500</v>
      </c>
      <c r="J15" s="245">
        <v>305000</v>
      </c>
      <c r="K15" s="437"/>
      <c r="M15" s="437"/>
    </row>
    <row r="16" spans="1:13" ht="14.25" x14ac:dyDescent="0.2">
      <c r="A16" s="61" t="s">
        <v>378</v>
      </c>
      <c r="B16" s="245">
        <v>42000</v>
      </c>
      <c r="C16" s="245">
        <v>63000</v>
      </c>
      <c r="D16" s="245">
        <v>80000</v>
      </c>
      <c r="E16" s="245">
        <v>97500</v>
      </c>
      <c r="F16" s="245">
        <v>121000</v>
      </c>
      <c r="G16" s="245">
        <v>155000</v>
      </c>
      <c r="H16" s="245">
        <v>195000</v>
      </c>
      <c r="I16" s="245">
        <v>242000</v>
      </c>
      <c r="J16" s="245">
        <v>295000</v>
      </c>
      <c r="K16" s="437"/>
      <c r="M16" s="437"/>
    </row>
    <row r="17" spans="1:13" ht="14.25" x14ac:dyDescent="0.2">
      <c r="A17" s="61" t="s">
        <v>379</v>
      </c>
      <c r="B17" s="245">
        <v>110000</v>
      </c>
      <c r="C17" s="245">
        <v>150000</v>
      </c>
      <c r="D17" s="245">
        <v>181000</v>
      </c>
      <c r="E17" s="245">
        <v>218000</v>
      </c>
      <c r="F17" s="245">
        <v>252997.5</v>
      </c>
      <c r="G17" s="245">
        <v>295000</v>
      </c>
      <c r="H17" s="245">
        <v>350200</v>
      </c>
      <c r="I17" s="245">
        <v>415000</v>
      </c>
      <c r="J17" s="245">
        <v>530000</v>
      </c>
      <c r="K17" s="437"/>
      <c r="M17" s="437"/>
    </row>
    <row r="18" spans="1:13" ht="14.25" x14ac:dyDescent="0.2">
      <c r="A18" s="61" t="s">
        <v>380</v>
      </c>
      <c r="B18" s="245">
        <v>152500</v>
      </c>
      <c r="C18" s="245">
        <v>182555</v>
      </c>
      <c r="D18" s="245">
        <v>218400</v>
      </c>
      <c r="E18" s="245">
        <v>248000</v>
      </c>
      <c r="F18" s="444">
        <v>276995</v>
      </c>
      <c r="G18" s="245">
        <v>317000</v>
      </c>
      <c r="H18" s="245">
        <v>356000</v>
      </c>
      <c r="I18" s="245">
        <v>406200</v>
      </c>
      <c r="J18" s="245">
        <v>524995</v>
      </c>
      <c r="K18" s="437"/>
      <c r="M18" s="437"/>
    </row>
    <row r="19" spans="1:13" ht="14.25" x14ac:dyDescent="0.2">
      <c r="A19" s="61" t="s">
        <v>381</v>
      </c>
      <c r="B19" s="245">
        <v>115000</v>
      </c>
      <c r="C19" s="245">
        <v>157500</v>
      </c>
      <c r="D19" s="245">
        <v>200000</v>
      </c>
      <c r="E19" s="245">
        <v>240000</v>
      </c>
      <c r="F19" s="245">
        <v>280000</v>
      </c>
      <c r="G19" s="245">
        <v>325000</v>
      </c>
      <c r="H19" s="245">
        <v>373145</v>
      </c>
      <c r="I19" s="245">
        <v>440000</v>
      </c>
      <c r="J19" s="245">
        <v>551000</v>
      </c>
      <c r="K19" s="437"/>
      <c r="M19" s="437"/>
    </row>
    <row r="20" spans="1:13" ht="14.25" x14ac:dyDescent="0.2">
      <c r="A20" s="61" t="s">
        <v>382</v>
      </c>
      <c r="B20" s="245">
        <v>75000</v>
      </c>
      <c r="C20" s="245">
        <v>94000</v>
      </c>
      <c r="D20" s="245">
        <v>115000</v>
      </c>
      <c r="E20" s="245">
        <v>132000</v>
      </c>
      <c r="F20" s="245">
        <v>152080</v>
      </c>
      <c r="G20" s="245">
        <v>185000</v>
      </c>
      <c r="H20" s="245">
        <v>215500</v>
      </c>
      <c r="I20" s="245">
        <v>262580</v>
      </c>
      <c r="J20" s="245">
        <v>330000</v>
      </c>
      <c r="K20" s="437"/>
      <c r="M20" s="437"/>
    </row>
    <row r="21" spans="1:13" ht="14.25" x14ac:dyDescent="0.2">
      <c r="A21" s="61" t="s">
        <v>383</v>
      </c>
      <c r="B21" s="245">
        <v>75000</v>
      </c>
      <c r="C21" s="245">
        <v>95000</v>
      </c>
      <c r="D21" s="245">
        <v>115000</v>
      </c>
      <c r="E21" s="245">
        <v>133500</v>
      </c>
      <c r="F21" s="245">
        <v>160000</v>
      </c>
      <c r="G21" s="245">
        <v>194995</v>
      </c>
      <c r="H21" s="245">
        <v>230995</v>
      </c>
      <c r="I21" s="245">
        <v>280000</v>
      </c>
      <c r="J21" s="245">
        <v>350000</v>
      </c>
      <c r="K21" s="437"/>
      <c r="M21" s="437"/>
    </row>
    <row r="22" spans="1:13" ht="14.25" x14ac:dyDescent="0.2">
      <c r="A22" s="61" t="s">
        <v>384</v>
      </c>
      <c r="B22" s="245">
        <v>85000</v>
      </c>
      <c r="C22" s="245">
        <v>106500</v>
      </c>
      <c r="D22" s="245">
        <v>128000</v>
      </c>
      <c r="E22" s="245">
        <v>150000</v>
      </c>
      <c r="F22" s="444">
        <v>170585</v>
      </c>
      <c r="G22" s="245">
        <v>195000</v>
      </c>
      <c r="H22" s="245">
        <v>225000</v>
      </c>
      <c r="I22" s="245">
        <v>267000</v>
      </c>
      <c r="J22" s="245">
        <v>350000</v>
      </c>
      <c r="K22" s="437"/>
      <c r="M22" s="437"/>
    </row>
    <row r="23" spans="1:13" ht="14.25" x14ac:dyDescent="0.2">
      <c r="A23" s="61" t="s">
        <v>385</v>
      </c>
      <c r="B23" s="245">
        <v>100000</v>
      </c>
      <c r="C23" s="245">
        <v>129000</v>
      </c>
      <c r="D23" s="245">
        <v>150555</v>
      </c>
      <c r="E23" s="245">
        <v>180000</v>
      </c>
      <c r="F23" s="245">
        <v>200000</v>
      </c>
      <c r="G23" s="245">
        <v>230000</v>
      </c>
      <c r="H23" s="245">
        <v>265000</v>
      </c>
      <c r="I23" s="245">
        <v>310000</v>
      </c>
      <c r="J23" s="245">
        <v>375000</v>
      </c>
      <c r="K23" s="437"/>
      <c r="M23" s="437"/>
    </row>
    <row r="24" spans="1:13" ht="14.25" x14ac:dyDescent="0.2">
      <c r="A24" s="61" t="s">
        <v>386</v>
      </c>
      <c r="B24" s="245">
        <v>33500</v>
      </c>
      <c r="C24" s="245">
        <v>45000</v>
      </c>
      <c r="D24" s="245">
        <v>60100</v>
      </c>
      <c r="E24" s="245">
        <v>77000</v>
      </c>
      <c r="F24" s="245">
        <v>95000</v>
      </c>
      <c r="G24" s="245">
        <v>115250</v>
      </c>
      <c r="H24" s="245">
        <v>145000</v>
      </c>
      <c r="I24" s="245">
        <v>196000</v>
      </c>
      <c r="J24" s="245">
        <v>270000</v>
      </c>
      <c r="K24" s="437"/>
      <c r="M24" s="437"/>
    </row>
    <row r="25" spans="1:13" ht="14.25" x14ac:dyDescent="0.2">
      <c r="A25" s="61" t="s">
        <v>387</v>
      </c>
      <c r="B25" s="245">
        <v>147000</v>
      </c>
      <c r="C25" s="245">
        <v>170000</v>
      </c>
      <c r="D25" s="245">
        <v>195000</v>
      </c>
      <c r="E25" s="245">
        <v>227500</v>
      </c>
      <c r="F25" s="245">
        <v>259995</v>
      </c>
      <c r="G25" s="245">
        <v>290995</v>
      </c>
      <c r="H25" s="245">
        <v>330995</v>
      </c>
      <c r="I25" s="245">
        <v>380000</v>
      </c>
      <c r="J25" s="245">
        <v>430000</v>
      </c>
      <c r="K25" s="437"/>
      <c r="M25" s="437"/>
    </row>
    <row r="26" spans="1:13" ht="14.25" x14ac:dyDescent="0.2">
      <c r="A26" s="61" t="s">
        <v>388</v>
      </c>
      <c r="B26" s="245">
        <v>95000</v>
      </c>
      <c r="C26" s="245">
        <v>120000</v>
      </c>
      <c r="D26" s="245">
        <v>136000</v>
      </c>
      <c r="E26" s="245">
        <v>155000</v>
      </c>
      <c r="F26" s="245">
        <v>180000</v>
      </c>
      <c r="G26" s="245">
        <v>209000</v>
      </c>
      <c r="H26" s="245">
        <v>241000</v>
      </c>
      <c r="I26" s="245">
        <v>279000</v>
      </c>
      <c r="J26" s="245">
        <v>330000</v>
      </c>
      <c r="K26" s="437"/>
      <c r="M26" s="437"/>
    </row>
    <row r="27" spans="1:13" ht="14.25" x14ac:dyDescent="0.2">
      <c r="A27" s="61" t="s">
        <v>389</v>
      </c>
      <c r="B27" s="245">
        <v>72450</v>
      </c>
      <c r="C27" s="245">
        <v>93000</v>
      </c>
      <c r="D27" s="245">
        <v>110000</v>
      </c>
      <c r="E27" s="245">
        <v>124000</v>
      </c>
      <c r="F27" s="245">
        <v>135000</v>
      </c>
      <c r="G27" s="245">
        <v>150000</v>
      </c>
      <c r="H27" s="245">
        <v>175000</v>
      </c>
      <c r="I27" s="245">
        <v>200000</v>
      </c>
      <c r="J27" s="245">
        <v>240000</v>
      </c>
      <c r="K27" s="437"/>
      <c r="M27" s="437"/>
    </row>
    <row r="28" spans="1:13" ht="14.25" x14ac:dyDescent="0.2">
      <c r="A28" s="61" t="s">
        <v>390</v>
      </c>
      <c r="B28" s="245">
        <v>52000</v>
      </c>
      <c r="C28" s="245">
        <v>70000</v>
      </c>
      <c r="D28" s="245">
        <v>85000</v>
      </c>
      <c r="E28" s="245">
        <v>100000</v>
      </c>
      <c r="F28" s="245">
        <v>125000</v>
      </c>
      <c r="G28" s="245">
        <v>155000</v>
      </c>
      <c r="H28" s="245">
        <v>185500</v>
      </c>
      <c r="I28" s="245">
        <v>230000</v>
      </c>
      <c r="J28" s="245">
        <v>285500</v>
      </c>
      <c r="K28" s="437"/>
      <c r="M28" s="437"/>
    </row>
    <row r="29" spans="1:13" ht="14.25" x14ac:dyDescent="0.2">
      <c r="A29" s="61" t="s">
        <v>391</v>
      </c>
      <c r="B29" s="245">
        <v>65000</v>
      </c>
      <c r="C29" s="245">
        <v>84000</v>
      </c>
      <c r="D29" s="245">
        <v>98500</v>
      </c>
      <c r="E29" s="245">
        <v>117000</v>
      </c>
      <c r="F29" s="245">
        <v>136000</v>
      </c>
      <c r="G29" s="245">
        <v>165200</v>
      </c>
      <c r="H29" s="245">
        <v>203000</v>
      </c>
      <c r="I29" s="245">
        <v>243000</v>
      </c>
      <c r="J29" s="245">
        <v>300000</v>
      </c>
      <c r="K29" s="437"/>
      <c r="M29" s="437"/>
    </row>
    <row r="30" spans="1:13" ht="14.25" x14ac:dyDescent="0.2">
      <c r="A30" s="61" t="s">
        <v>392</v>
      </c>
      <c r="B30" s="245">
        <v>95000</v>
      </c>
      <c r="C30" s="245">
        <v>137250</v>
      </c>
      <c r="D30" s="245">
        <v>160000</v>
      </c>
      <c r="E30" s="245">
        <v>175000</v>
      </c>
      <c r="F30" s="245">
        <v>205000</v>
      </c>
      <c r="G30" s="245">
        <v>231000</v>
      </c>
      <c r="H30" s="245">
        <v>260000</v>
      </c>
      <c r="I30" s="245">
        <v>295000</v>
      </c>
      <c r="J30" s="245">
        <v>340000</v>
      </c>
      <c r="K30" s="437"/>
      <c r="M30" s="437"/>
    </row>
    <row r="31" spans="1:13" ht="14.25" x14ac:dyDescent="0.2">
      <c r="A31" s="61" t="s">
        <v>393</v>
      </c>
      <c r="B31" s="245">
        <v>95000</v>
      </c>
      <c r="C31" s="245">
        <v>130000</v>
      </c>
      <c r="D31" s="245">
        <v>157000</v>
      </c>
      <c r="E31" s="245">
        <v>186100</v>
      </c>
      <c r="F31" s="245">
        <v>215000</v>
      </c>
      <c r="G31" s="245">
        <v>250000</v>
      </c>
      <c r="H31" s="245">
        <v>288500</v>
      </c>
      <c r="I31" s="245">
        <v>339995</v>
      </c>
      <c r="J31" s="245">
        <v>449000</v>
      </c>
      <c r="K31" s="437"/>
      <c r="M31" s="437"/>
    </row>
    <row r="32" spans="1:13" ht="14.25" x14ac:dyDescent="0.2">
      <c r="A32" s="61" t="s">
        <v>394</v>
      </c>
      <c r="B32" s="245">
        <v>58000</v>
      </c>
      <c r="C32" s="245">
        <v>78000</v>
      </c>
      <c r="D32" s="245">
        <v>99400</v>
      </c>
      <c r="E32" s="245">
        <v>121000</v>
      </c>
      <c r="F32" s="245">
        <v>145000</v>
      </c>
      <c r="G32" s="245">
        <v>180000</v>
      </c>
      <c r="H32" s="245">
        <v>226000</v>
      </c>
      <c r="I32" s="245">
        <v>272500</v>
      </c>
      <c r="J32" s="245">
        <v>349995</v>
      </c>
      <c r="K32" s="437"/>
      <c r="M32" s="437"/>
    </row>
    <row r="33" spans="1:15" ht="14.25" x14ac:dyDescent="0.2">
      <c r="A33" s="61" t="s">
        <v>395</v>
      </c>
      <c r="B33" s="245">
        <v>69794</v>
      </c>
      <c r="C33" s="245">
        <v>96000</v>
      </c>
      <c r="D33" s="245">
        <v>125000</v>
      </c>
      <c r="E33" s="245">
        <v>150000</v>
      </c>
      <c r="F33" s="245">
        <v>175000</v>
      </c>
      <c r="G33" s="245">
        <v>220000</v>
      </c>
      <c r="H33" s="245">
        <v>265000</v>
      </c>
      <c r="I33" s="245">
        <v>333000</v>
      </c>
      <c r="J33" s="245">
        <v>440000</v>
      </c>
      <c r="K33" s="437"/>
      <c r="M33" s="437"/>
    </row>
    <row r="34" spans="1:15" ht="14.25" x14ac:dyDescent="0.2">
      <c r="A34" s="61" t="s">
        <v>396</v>
      </c>
      <c r="B34" s="245">
        <v>105000</v>
      </c>
      <c r="C34" s="245">
        <v>131500</v>
      </c>
      <c r="D34" s="245">
        <v>147000</v>
      </c>
      <c r="E34" s="245">
        <v>165000</v>
      </c>
      <c r="F34" s="245">
        <v>182214.5</v>
      </c>
      <c r="G34" s="245">
        <v>201250</v>
      </c>
      <c r="H34" s="245">
        <v>226097</v>
      </c>
      <c r="I34" s="245">
        <v>265000</v>
      </c>
      <c r="J34" s="245">
        <v>330000</v>
      </c>
      <c r="K34" s="437"/>
      <c r="M34" s="437"/>
    </row>
    <row r="35" spans="1:15" ht="14.25" x14ac:dyDescent="0.2">
      <c r="A35" s="61" t="s">
        <v>397</v>
      </c>
      <c r="B35" s="245">
        <v>67000</v>
      </c>
      <c r="C35" s="245">
        <v>90000</v>
      </c>
      <c r="D35" s="245">
        <v>110000</v>
      </c>
      <c r="E35" s="245">
        <v>135000</v>
      </c>
      <c r="F35" s="245">
        <v>165000</v>
      </c>
      <c r="G35" s="245">
        <v>200000</v>
      </c>
      <c r="H35" s="245">
        <v>244995</v>
      </c>
      <c r="I35" s="245">
        <v>291995</v>
      </c>
      <c r="J35" s="245">
        <v>372000</v>
      </c>
      <c r="K35" s="437"/>
      <c r="M35" s="437"/>
    </row>
    <row r="36" spans="1:15" ht="14.25" x14ac:dyDescent="0.2">
      <c r="A36" s="61" t="s">
        <v>398</v>
      </c>
      <c r="B36" s="245">
        <v>70000</v>
      </c>
      <c r="C36" s="245">
        <v>90000</v>
      </c>
      <c r="D36" s="245">
        <v>116000</v>
      </c>
      <c r="E36" s="245">
        <v>137500</v>
      </c>
      <c r="F36" s="245">
        <v>163000</v>
      </c>
      <c r="G36" s="245">
        <v>195000</v>
      </c>
      <c r="H36" s="245">
        <v>235000</v>
      </c>
      <c r="I36" s="245">
        <v>280010</v>
      </c>
      <c r="J36" s="245">
        <v>346000</v>
      </c>
      <c r="K36" s="437"/>
      <c r="M36" s="437"/>
    </row>
    <row r="37" spans="1:15" ht="14.25" x14ac:dyDescent="0.2">
      <c r="A37" s="61" t="s">
        <v>399</v>
      </c>
      <c r="B37" s="245">
        <v>105257</v>
      </c>
      <c r="C37" s="245">
        <v>130000</v>
      </c>
      <c r="D37" s="245">
        <v>148500</v>
      </c>
      <c r="E37" s="245">
        <v>171500</v>
      </c>
      <c r="F37" s="245">
        <v>207337.5</v>
      </c>
      <c r="G37" s="245">
        <v>245000</v>
      </c>
      <c r="H37" s="245">
        <v>294050</v>
      </c>
      <c r="I37" s="245">
        <v>360000</v>
      </c>
      <c r="J37" s="245">
        <v>459000</v>
      </c>
      <c r="K37" s="437"/>
      <c r="M37" s="437"/>
    </row>
    <row r="38" spans="1:15" ht="14.25" x14ac:dyDescent="0.2">
      <c r="A38" s="61" t="s">
        <v>400</v>
      </c>
      <c r="B38" s="245">
        <v>61000</v>
      </c>
      <c r="C38" s="245">
        <v>75000</v>
      </c>
      <c r="D38" s="245">
        <v>87500</v>
      </c>
      <c r="E38" s="245">
        <v>102102</v>
      </c>
      <c r="F38" s="245">
        <v>117500</v>
      </c>
      <c r="G38" s="245">
        <v>135000</v>
      </c>
      <c r="H38" s="245">
        <v>162000</v>
      </c>
      <c r="I38" s="245">
        <v>200000</v>
      </c>
      <c r="J38" s="245">
        <v>255500</v>
      </c>
      <c r="K38" s="437"/>
      <c r="M38" s="437"/>
    </row>
    <row r="39" spans="1:15" ht="23.25" customHeight="1" x14ac:dyDescent="0.2">
      <c r="A39" s="289" t="s">
        <v>401</v>
      </c>
      <c r="B39" s="434">
        <v>111000</v>
      </c>
      <c r="C39" s="434">
        <v>132600</v>
      </c>
      <c r="D39" s="434">
        <v>150000</v>
      </c>
      <c r="E39" s="434">
        <v>173995</v>
      </c>
      <c r="F39" s="434">
        <v>210000</v>
      </c>
      <c r="G39" s="434">
        <v>260000</v>
      </c>
      <c r="H39" s="434">
        <v>298000</v>
      </c>
      <c r="I39" s="434">
        <v>350000</v>
      </c>
      <c r="J39" s="434">
        <v>409995</v>
      </c>
      <c r="K39" s="437"/>
      <c r="M39" s="437"/>
    </row>
    <row r="40" spans="1:15" ht="15" x14ac:dyDescent="0.25">
      <c r="A40" s="79" t="s">
        <v>36</v>
      </c>
      <c r="B40" s="441">
        <v>77000</v>
      </c>
      <c r="C40" s="441">
        <v>105000</v>
      </c>
      <c r="D40" s="441">
        <v>130000</v>
      </c>
      <c r="E40" s="441">
        <v>155000</v>
      </c>
      <c r="F40" s="441">
        <v>185000</v>
      </c>
      <c r="G40" s="441">
        <v>220000</v>
      </c>
      <c r="H40" s="441">
        <v>258000</v>
      </c>
      <c r="I40" s="441">
        <v>310000</v>
      </c>
      <c r="J40" s="441">
        <v>395000</v>
      </c>
      <c r="M40" s="437"/>
    </row>
    <row r="41" spans="1:15" x14ac:dyDescent="0.2">
      <c r="A41" s="13"/>
      <c r="B41" s="46"/>
      <c r="C41" s="46"/>
      <c r="D41" s="46"/>
    </row>
    <row r="42" spans="1:15" x14ac:dyDescent="0.2">
      <c r="A42" s="45"/>
      <c r="B42" s="45"/>
      <c r="C42" s="45"/>
      <c r="G42" s="45"/>
      <c r="H42" s="45"/>
      <c r="I42" s="45"/>
      <c r="J42" s="48" t="s">
        <v>81</v>
      </c>
      <c r="K42" s="45"/>
      <c r="L42" s="45"/>
      <c r="M42" s="45"/>
      <c r="N42" s="45"/>
      <c r="O42" s="45"/>
    </row>
    <row r="43" spans="1:15" x14ac:dyDescent="0.2">
      <c r="J43" s="49" t="s">
        <v>244</v>
      </c>
    </row>
    <row r="44" spans="1:15" x14ac:dyDescent="0.2">
      <c r="A44" s="73" t="s">
        <v>162</v>
      </c>
      <c r="B44" s="73"/>
      <c r="J44" s="50" t="s">
        <v>243</v>
      </c>
    </row>
    <row r="45" spans="1:15" x14ac:dyDescent="0.2">
      <c r="A45" s="73" t="s">
        <v>163</v>
      </c>
      <c r="B45" s="73"/>
    </row>
    <row r="49" spans="1:7" x14ac:dyDescent="0.2">
      <c r="A49" s="7" t="s">
        <v>40</v>
      </c>
    </row>
    <row r="52" spans="1:7" x14ac:dyDescent="0.2">
      <c r="C52" s="102"/>
      <c r="D52" s="102"/>
      <c r="E52" s="102"/>
      <c r="F52" s="102"/>
      <c r="G52" s="102"/>
    </row>
    <row r="55" spans="1:7" x14ac:dyDescent="0.2">
      <c r="D55" s="19"/>
    </row>
  </sheetData>
  <hyperlinks>
    <hyperlink ref="A3" r:id="rId1" xr:uid="{FE8B5532-C5BB-4ACF-AF0E-328646327D71}"/>
    <hyperlink ref="G1" location="Index!A1" display="Return to contents" xr:uid="{46142227-BDA1-4BAC-BDD7-225BC50DE501}"/>
    <hyperlink ref="A49" location="Index!A1" display="Back to index" xr:uid="{7A04EF12-989C-47F0-9EB8-A01D7FDCD506}"/>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X51"/>
  <sheetViews>
    <sheetView workbookViewId="0">
      <selection activeCell="Z37" sqref="Z37"/>
    </sheetView>
  </sheetViews>
  <sheetFormatPr defaultColWidth="9.140625" defaultRowHeight="12.75" x14ac:dyDescent="0.2"/>
  <cols>
    <col min="1" max="1" width="19.7109375" style="3" customWidth="1"/>
    <col min="2" max="2" width="21.85546875" style="3" bestFit="1" customWidth="1"/>
    <col min="3" max="20" width="10.7109375" style="3" customWidth="1"/>
    <col min="21" max="21" width="9.140625" style="3"/>
    <col min="22" max="22" width="10.28515625" style="3" customWidth="1"/>
    <col min="23" max="16384" width="9.140625" style="3"/>
  </cols>
  <sheetData>
    <row r="1" spans="1:24" s="37" customFormat="1" ht="12.75" customHeight="1" x14ac:dyDescent="0.2">
      <c r="A1" s="61"/>
      <c r="B1" s="61"/>
      <c r="C1" s="61"/>
      <c r="E1" s="62"/>
      <c r="S1" s="64" t="s">
        <v>123</v>
      </c>
      <c r="T1" s="64"/>
    </row>
    <row r="2" spans="1:24" s="37" customFormat="1" ht="15.75" x14ac:dyDescent="0.25">
      <c r="A2" s="63" t="s">
        <v>94</v>
      </c>
      <c r="B2" s="61"/>
      <c r="C2" s="61"/>
      <c r="D2" s="61"/>
      <c r="E2" s="62"/>
    </row>
    <row r="3" spans="1:24" s="37" customFormat="1" ht="15" x14ac:dyDescent="0.2">
      <c r="A3" s="59" t="s">
        <v>95</v>
      </c>
      <c r="B3" s="61"/>
      <c r="C3" s="61"/>
      <c r="D3" s="61"/>
      <c r="E3" s="62"/>
    </row>
    <row r="4" spans="1:24" s="37" customFormat="1" ht="15" x14ac:dyDescent="0.2">
      <c r="A4" s="57"/>
      <c r="B4" s="61"/>
      <c r="C4" s="61"/>
      <c r="D4" s="61"/>
      <c r="E4" s="62"/>
    </row>
    <row r="5" spans="1:24" ht="15.75" x14ac:dyDescent="0.2">
      <c r="A5" s="60" t="s">
        <v>247</v>
      </c>
      <c r="B5" s="5"/>
    </row>
    <row r="6" spans="1:24" x14ac:dyDescent="0.2">
      <c r="Q6" s="6"/>
      <c r="R6" s="6"/>
      <c r="S6" s="80"/>
      <c r="T6" s="80"/>
      <c r="U6" s="80"/>
      <c r="V6" s="80" t="s">
        <v>39</v>
      </c>
    </row>
    <row r="7" spans="1:24" ht="14.25" x14ac:dyDescent="0.2">
      <c r="A7" s="75" t="s">
        <v>156</v>
      </c>
      <c r="B7" s="75" t="s">
        <v>72</v>
      </c>
      <c r="C7" s="76" t="s">
        <v>41</v>
      </c>
      <c r="D7" s="76" t="s">
        <v>42</v>
      </c>
      <c r="E7" s="76" t="s">
        <v>43</v>
      </c>
      <c r="F7" s="76" t="s">
        <v>44</v>
      </c>
      <c r="G7" s="76" t="s">
        <v>45</v>
      </c>
      <c r="H7" s="76" t="s">
        <v>46</v>
      </c>
      <c r="I7" s="76" t="s">
        <v>47</v>
      </c>
      <c r="J7" s="76" t="s">
        <v>48</v>
      </c>
      <c r="K7" s="76" t="s">
        <v>49</v>
      </c>
      <c r="L7" s="76" t="s">
        <v>50</v>
      </c>
      <c r="M7" s="76" t="s">
        <v>51</v>
      </c>
      <c r="N7" s="76" t="s">
        <v>52</v>
      </c>
      <c r="O7" s="76" t="s">
        <v>53</v>
      </c>
      <c r="P7" s="76" t="s">
        <v>54</v>
      </c>
      <c r="Q7" s="76" t="s">
        <v>55</v>
      </c>
      <c r="R7" s="76" t="s">
        <v>70</v>
      </c>
      <c r="S7" s="76" t="s">
        <v>92</v>
      </c>
      <c r="T7" s="76" t="s">
        <v>223</v>
      </c>
      <c r="U7" s="76" t="s">
        <v>234</v>
      </c>
      <c r="V7" s="76" t="s">
        <v>242</v>
      </c>
    </row>
    <row r="8" spans="1:24" s="2" customFormat="1" ht="21" customHeight="1" x14ac:dyDescent="0.2">
      <c r="A8" s="61" t="s">
        <v>124</v>
      </c>
      <c r="B8" s="98" t="s">
        <v>0</v>
      </c>
      <c r="C8" s="293">
        <v>611094596.51999998</v>
      </c>
      <c r="D8" s="293">
        <v>714082618.38999999</v>
      </c>
      <c r="E8" s="293">
        <v>844951304.57000005</v>
      </c>
      <c r="F8" s="293">
        <v>1075965249.5699999</v>
      </c>
      <c r="G8" s="293">
        <v>1268420743.3399999</v>
      </c>
      <c r="H8" s="293">
        <v>834851162.16999996</v>
      </c>
      <c r="I8" s="293">
        <v>745517719.34000003</v>
      </c>
      <c r="J8" s="293">
        <v>795684371.54999995</v>
      </c>
      <c r="K8" s="293">
        <v>824396856.69000006</v>
      </c>
      <c r="L8" s="293">
        <v>869054411.47000003</v>
      </c>
      <c r="M8" s="293">
        <v>1135673261.48</v>
      </c>
      <c r="N8" s="293">
        <v>1146972250.4400001</v>
      </c>
      <c r="O8" s="293">
        <v>1030460268.66</v>
      </c>
      <c r="P8" s="293">
        <v>786782274</v>
      </c>
      <c r="Q8" s="293">
        <v>795081767</v>
      </c>
      <c r="R8" s="293">
        <v>780350140</v>
      </c>
      <c r="S8" s="294">
        <v>750943230</v>
      </c>
      <c r="T8" s="294">
        <v>645152482</v>
      </c>
      <c r="U8" s="294">
        <v>905835302</v>
      </c>
      <c r="V8" s="294">
        <v>851521969</v>
      </c>
      <c r="W8" s="295"/>
      <c r="X8" s="295"/>
    </row>
    <row r="9" spans="1:24" ht="14.25" x14ac:dyDescent="0.2">
      <c r="A9" s="61" t="s">
        <v>125</v>
      </c>
      <c r="B9" s="78" t="s">
        <v>1</v>
      </c>
      <c r="C9" s="85">
        <v>603354717.38999999</v>
      </c>
      <c r="D9" s="85">
        <v>653785017.92999995</v>
      </c>
      <c r="E9" s="85">
        <v>792458692.41999996</v>
      </c>
      <c r="F9" s="85">
        <v>924357872.55999994</v>
      </c>
      <c r="G9" s="85">
        <v>1173908808.8</v>
      </c>
      <c r="H9" s="85">
        <v>855455175.25999999</v>
      </c>
      <c r="I9" s="85">
        <v>820194797.82000005</v>
      </c>
      <c r="J9" s="85">
        <v>857106636.70000005</v>
      </c>
      <c r="K9" s="85">
        <v>880903494.76999998</v>
      </c>
      <c r="L9" s="85">
        <v>903368871.17999995</v>
      </c>
      <c r="M9" s="85">
        <v>1186094905.6700001</v>
      </c>
      <c r="N9" s="85">
        <v>1328975756.1400001</v>
      </c>
      <c r="O9" s="85">
        <v>1123891297.25</v>
      </c>
      <c r="P9" s="85">
        <v>842735766</v>
      </c>
      <c r="Q9" s="85">
        <v>870650754</v>
      </c>
      <c r="R9" s="85">
        <v>864248322</v>
      </c>
      <c r="S9" s="86">
        <v>844482360</v>
      </c>
      <c r="T9" s="86">
        <v>892234278</v>
      </c>
      <c r="U9" s="86">
        <v>1202802496.55</v>
      </c>
      <c r="V9" s="86">
        <v>1038169121</v>
      </c>
      <c r="W9" s="261"/>
      <c r="X9" s="261"/>
    </row>
    <row r="10" spans="1:24" ht="14.25" x14ac:dyDescent="0.2">
      <c r="A10" s="61" t="s">
        <v>126</v>
      </c>
      <c r="B10" s="78" t="s">
        <v>2</v>
      </c>
      <c r="C10" s="85">
        <v>202205418.72999999</v>
      </c>
      <c r="D10" s="85">
        <v>236940862.25999999</v>
      </c>
      <c r="E10" s="85">
        <v>301057016.69999999</v>
      </c>
      <c r="F10" s="85">
        <v>358887525.81999999</v>
      </c>
      <c r="G10" s="85">
        <v>405194229.44999999</v>
      </c>
      <c r="H10" s="85">
        <v>259322191.06999999</v>
      </c>
      <c r="I10" s="85">
        <v>207419156.97</v>
      </c>
      <c r="J10" s="85">
        <v>221000147.86000001</v>
      </c>
      <c r="K10" s="85">
        <v>195063495.78999999</v>
      </c>
      <c r="L10" s="85">
        <v>200315037.06</v>
      </c>
      <c r="M10" s="85">
        <v>274932330</v>
      </c>
      <c r="N10" s="85">
        <v>298393353.72000003</v>
      </c>
      <c r="O10" s="85">
        <v>313965667</v>
      </c>
      <c r="P10" s="85">
        <v>320880076</v>
      </c>
      <c r="Q10" s="85">
        <v>343123110</v>
      </c>
      <c r="R10" s="85">
        <v>337897596</v>
      </c>
      <c r="S10" s="86">
        <v>347781691</v>
      </c>
      <c r="T10" s="86">
        <v>354824235</v>
      </c>
      <c r="U10" s="86">
        <v>450112166</v>
      </c>
      <c r="V10" s="86">
        <v>400861909</v>
      </c>
      <c r="W10" s="261"/>
      <c r="X10" s="261"/>
    </row>
    <row r="11" spans="1:24" ht="14.25" x14ac:dyDescent="0.2">
      <c r="A11" s="61" t="s">
        <v>127</v>
      </c>
      <c r="B11" s="78" t="s">
        <v>3</v>
      </c>
      <c r="C11" s="85">
        <v>213066525.63</v>
      </c>
      <c r="D11" s="85">
        <v>255542895.81</v>
      </c>
      <c r="E11" s="85">
        <v>297599981.89999998</v>
      </c>
      <c r="F11" s="85">
        <v>325838622.14999998</v>
      </c>
      <c r="G11" s="85">
        <v>350399192.92000002</v>
      </c>
      <c r="H11" s="85">
        <v>220214359.19999999</v>
      </c>
      <c r="I11" s="85">
        <v>189772009</v>
      </c>
      <c r="J11" s="85">
        <v>208401681.13999999</v>
      </c>
      <c r="K11" s="85">
        <v>204154531.12</v>
      </c>
      <c r="L11" s="85">
        <v>193907992.88999999</v>
      </c>
      <c r="M11" s="85">
        <v>204300936.5</v>
      </c>
      <c r="N11" s="85">
        <v>241000658</v>
      </c>
      <c r="O11" s="85">
        <v>242612090</v>
      </c>
      <c r="P11" s="85">
        <v>268139391</v>
      </c>
      <c r="Q11" s="85">
        <v>283524033</v>
      </c>
      <c r="R11" s="85">
        <v>303343526</v>
      </c>
      <c r="S11" s="86">
        <v>326051716</v>
      </c>
      <c r="T11" s="86">
        <v>333980124</v>
      </c>
      <c r="U11" s="86">
        <v>398412228</v>
      </c>
      <c r="V11" s="86">
        <v>399464354</v>
      </c>
      <c r="W11" s="261"/>
      <c r="X11" s="261"/>
    </row>
    <row r="12" spans="1:24" ht="14.25" x14ac:dyDescent="0.2">
      <c r="A12" s="61" t="s">
        <v>128</v>
      </c>
      <c r="B12" s="78" t="s">
        <v>73</v>
      </c>
      <c r="C12" s="85">
        <v>2349641977.6100001</v>
      </c>
      <c r="D12" s="85">
        <v>2458048222.4499998</v>
      </c>
      <c r="E12" s="85">
        <v>2679922557.3899999</v>
      </c>
      <c r="F12" s="85">
        <v>3274262350.3699999</v>
      </c>
      <c r="G12" s="85">
        <v>3368420770.4699998</v>
      </c>
      <c r="H12" s="85">
        <v>1891775720.8599999</v>
      </c>
      <c r="I12" s="85">
        <v>1567070560.8499999</v>
      </c>
      <c r="J12" s="85">
        <v>1671911668.9300001</v>
      </c>
      <c r="K12" s="85">
        <v>1669623008.8900001</v>
      </c>
      <c r="L12" s="85">
        <v>1745316885.2</v>
      </c>
      <c r="M12" s="85">
        <v>2192859803.6700001</v>
      </c>
      <c r="N12" s="85">
        <v>2620982748.4099998</v>
      </c>
      <c r="O12" s="85">
        <v>2837893680.6799998</v>
      </c>
      <c r="P12" s="85">
        <v>2841750090</v>
      </c>
      <c r="Q12" s="85">
        <v>3131538057</v>
      </c>
      <c r="R12" s="85">
        <v>2991391009</v>
      </c>
      <c r="S12" s="86">
        <v>2968734377</v>
      </c>
      <c r="T12" s="86">
        <v>2815406796.0999999</v>
      </c>
      <c r="U12" s="86">
        <v>3547509687.4499998</v>
      </c>
      <c r="V12" s="86">
        <v>3392589649</v>
      </c>
      <c r="W12" s="261"/>
      <c r="X12" s="261"/>
    </row>
    <row r="13" spans="1:24" ht="14.25" x14ac:dyDescent="0.2">
      <c r="A13" s="61" t="s">
        <v>129</v>
      </c>
      <c r="B13" s="78" t="s">
        <v>4</v>
      </c>
      <c r="C13" s="85">
        <v>105925851</v>
      </c>
      <c r="D13" s="85">
        <v>134498574.02000001</v>
      </c>
      <c r="E13" s="85">
        <v>158192032</v>
      </c>
      <c r="F13" s="85">
        <v>221141751.08000001</v>
      </c>
      <c r="G13" s="85">
        <v>216852684</v>
      </c>
      <c r="H13" s="85">
        <v>104801498</v>
      </c>
      <c r="I13" s="85">
        <v>81946836</v>
      </c>
      <c r="J13" s="85">
        <v>73682983</v>
      </c>
      <c r="K13" s="85">
        <v>69611432.769999996</v>
      </c>
      <c r="L13" s="85">
        <v>74526379.430000007</v>
      </c>
      <c r="M13" s="85">
        <v>98295794</v>
      </c>
      <c r="N13" s="85">
        <v>112321657</v>
      </c>
      <c r="O13" s="85">
        <v>115155886.26000001</v>
      </c>
      <c r="P13" s="85">
        <v>134862159</v>
      </c>
      <c r="Q13" s="85">
        <v>116075579</v>
      </c>
      <c r="R13" s="85">
        <v>140164414</v>
      </c>
      <c r="S13" s="86">
        <v>140448404</v>
      </c>
      <c r="T13" s="86">
        <v>140086328.28999999</v>
      </c>
      <c r="U13" s="86">
        <v>166356638</v>
      </c>
      <c r="V13" s="86">
        <v>164002205</v>
      </c>
      <c r="W13" s="261"/>
      <c r="X13" s="261"/>
    </row>
    <row r="14" spans="1:24" ht="14.25" x14ac:dyDescent="0.2">
      <c r="A14" s="61" t="s">
        <v>130</v>
      </c>
      <c r="B14" s="78" t="s">
        <v>5</v>
      </c>
      <c r="C14" s="85">
        <v>272873905.30000001</v>
      </c>
      <c r="D14" s="85">
        <v>333812955.33999997</v>
      </c>
      <c r="E14" s="85">
        <v>363290113.94999999</v>
      </c>
      <c r="F14" s="85">
        <v>414098467.00999999</v>
      </c>
      <c r="G14" s="85">
        <v>459115120.25</v>
      </c>
      <c r="H14" s="85">
        <v>284476748.10000002</v>
      </c>
      <c r="I14" s="85">
        <v>238193934.62</v>
      </c>
      <c r="J14" s="85">
        <v>256521610.83000001</v>
      </c>
      <c r="K14" s="85">
        <v>241197243.13999999</v>
      </c>
      <c r="L14" s="85">
        <v>233451217.33000001</v>
      </c>
      <c r="M14" s="85">
        <v>259572715.27000001</v>
      </c>
      <c r="N14" s="85">
        <v>269214597</v>
      </c>
      <c r="O14" s="85">
        <v>293044529</v>
      </c>
      <c r="P14" s="85">
        <v>307611629</v>
      </c>
      <c r="Q14" s="85">
        <v>351583564</v>
      </c>
      <c r="R14" s="85">
        <v>364081323</v>
      </c>
      <c r="S14" s="86">
        <v>372883915</v>
      </c>
      <c r="T14" s="86">
        <v>388247753</v>
      </c>
      <c r="U14" s="86">
        <v>452368003</v>
      </c>
      <c r="V14" s="86">
        <v>432800907</v>
      </c>
      <c r="W14" s="261"/>
      <c r="X14" s="261"/>
    </row>
    <row r="15" spans="1:24" ht="14.25" x14ac:dyDescent="0.2">
      <c r="A15" s="61" t="s">
        <v>131</v>
      </c>
      <c r="B15" s="78" t="s">
        <v>6</v>
      </c>
      <c r="C15" s="85">
        <v>230791129.22999999</v>
      </c>
      <c r="D15" s="85">
        <v>279997773.89999998</v>
      </c>
      <c r="E15" s="85">
        <v>365669969.54000002</v>
      </c>
      <c r="F15" s="85">
        <v>462386297.47000003</v>
      </c>
      <c r="G15" s="85">
        <v>550589256.63999999</v>
      </c>
      <c r="H15" s="85">
        <v>299848530.54000002</v>
      </c>
      <c r="I15" s="85">
        <v>253386340.31</v>
      </c>
      <c r="J15" s="85">
        <v>235429081.72999999</v>
      </c>
      <c r="K15" s="85">
        <v>226883113.78999999</v>
      </c>
      <c r="L15" s="85">
        <v>235961714.78</v>
      </c>
      <c r="M15" s="85">
        <v>274905938.10000002</v>
      </c>
      <c r="N15" s="85">
        <v>275526733.89999998</v>
      </c>
      <c r="O15" s="85">
        <v>316232772.37</v>
      </c>
      <c r="P15" s="85">
        <v>349350492</v>
      </c>
      <c r="Q15" s="85">
        <v>342469814</v>
      </c>
      <c r="R15" s="85">
        <v>368915200</v>
      </c>
      <c r="S15" s="86">
        <v>375570518</v>
      </c>
      <c r="T15" s="86">
        <v>401285484</v>
      </c>
      <c r="U15" s="86">
        <v>500647571</v>
      </c>
      <c r="V15" s="86">
        <v>465426669</v>
      </c>
      <c r="W15" s="261"/>
      <c r="X15" s="261"/>
    </row>
    <row r="16" spans="1:24" ht="14.25" x14ac:dyDescent="0.2">
      <c r="A16" s="61" t="s">
        <v>132</v>
      </c>
      <c r="B16" s="78" t="s">
        <v>7</v>
      </c>
      <c r="C16" s="85">
        <v>179377336.47999999</v>
      </c>
      <c r="D16" s="85">
        <v>227241531.5</v>
      </c>
      <c r="E16" s="85">
        <v>295873549.81</v>
      </c>
      <c r="F16" s="85">
        <v>376125014.99000001</v>
      </c>
      <c r="G16" s="85">
        <v>420092712.56</v>
      </c>
      <c r="H16" s="85">
        <v>235796513.03999999</v>
      </c>
      <c r="I16" s="85">
        <v>162216449.03999999</v>
      </c>
      <c r="J16" s="85">
        <v>153098305.78999999</v>
      </c>
      <c r="K16" s="85">
        <v>162130352.72</v>
      </c>
      <c r="L16" s="85">
        <v>144609624.33000001</v>
      </c>
      <c r="M16" s="85">
        <v>167201623</v>
      </c>
      <c r="N16" s="85">
        <v>183462990.62</v>
      </c>
      <c r="O16" s="85">
        <v>222227789</v>
      </c>
      <c r="P16" s="85">
        <v>231547063</v>
      </c>
      <c r="Q16" s="85">
        <v>273285509</v>
      </c>
      <c r="R16" s="85">
        <v>251561947</v>
      </c>
      <c r="S16" s="86">
        <v>251865360</v>
      </c>
      <c r="T16" s="86">
        <v>251669816</v>
      </c>
      <c r="U16" s="86">
        <v>336521539</v>
      </c>
      <c r="V16" s="86">
        <v>351025908</v>
      </c>
      <c r="W16" s="261"/>
      <c r="X16" s="261"/>
    </row>
    <row r="17" spans="1:24" ht="14.25" x14ac:dyDescent="0.2">
      <c r="A17" s="61" t="s">
        <v>133</v>
      </c>
      <c r="B17" s="78" t="s">
        <v>8</v>
      </c>
      <c r="C17" s="85">
        <v>320227724.33999997</v>
      </c>
      <c r="D17" s="85">
        <v>342002959.38</v>
      </c>
      <c r="E17" s="85">
        <v>395922390.18000001</v>
      </c>
      <c r="F17" s="85">
        <v>411963353.44999999</v>
      </c>
      <c r="G17" s="85">
        <v>476050346.41000003</v>
      </c>
      <c r="H17" s="85">
        <v>283728733.36000001</v>
      </c>
      <c r="I17" s="85">
        <v>242424933.88</v>
      </c>
      <c r="J17" s="85">
        <v>262917169.08000001</v>
      </c>
      <c r="K17" s="85">
        <v>282331363.62</v>
      </c>
      <c r="L17" s="85">
        <v>306544742.52999997</v>
      </c>
      <c r="M17" s="85">
        <v>372050212.81999999</v>
      </c>
      <c r="N17" s="85">
        <v>436269006.83999997</v>
      </c>
      <c r="O17" s="85">
        <v>414984689.99000001</v>
      </c>
      <c r="P17" s="85">
        <v>434054683</v>
      </c>
      <c r="Q17" s="85">
        <v>473834179</v>
      </c>
      <c r="R17" s="85">
        <v>443311170</v>
      </c>
      <c r="S17" s="86">
        <v>531633645</v>
      </c>
      <c r="T17" s="86">
        <v>477718563</v>
      </c>
      <c r="U17" s="86">
        <v>472992562</v>
      </c>
      <c r="V17" s="86">
        <v>497939816</v>
      </c>
      <c r="W17" s="261"/>
      <c r="X17" s="261"/>
    </row>
    <row r="18" spans="1:24" ht="14.25" x14ac:dyDescent="0.2">
      <c r="A18" s="61" t="s">
        <v>134</v>
      </c>
      <c r="B18" s="78" t="s">
        <v>9</v>
      </c>
      <c r="C18" s="85">
        <v>333799383.5</v>
      </c>
      <c r="D18" s="85">
        <v>343576537.01999998</v>
      </c>
      <c r="E18" s="85">
        <v>414946122.41000003</v>
      </c>
      <c r="F18" s="85">
        <v>527002881.08999997</v>
      </c>
      <c r="G18" s="85">
        <v>569120410.35000002</v>
      </c>
      <c r="H18" s="85">
        <v>305126362.97000003</v>
      </c>
      <c r="I18" s="85">
        <v>250275848.21000001</v>
      </c>
      <c r="J18" s="85">
        <v>287509839.24000001</v>
      </c>
      <c r="K18" s="85">
        <v>254877574.06999999</v>
      </c>
      <c r="L18" s="85">
        <v>277148095.98000002</v>
      </c>
      <c r="M18" s="85">
        <v>336440686.68000001</v>
      </c>
      <c r="N18" s="85">
        <v>378578480.69</v>
      </c>
      <c r="O18" s="85">
        <v>400716489.19999999</v>
      </c>
      <c r="P18" s="85">
        <v>419840738</v>
      </c>
      <c r="Q18" s="85">
        <v>498227406</v>
      </c>
      <c r="R18" s="85">
        <v>566800853</v>
      </c>
      <c r="S18" s="86">
        <v>609284177</v>
      </c>
      <c r="T18" s="86">
        <v>619708703</v>
      </c>
      <c r="U18" s="86">
        <v>625084786</v>
      </c>
      <c r="V18" s="86">
        <v>700704059</v>
      </c>
      <c r="W18" s="261"/>
      <c r="X18" s="261"/>
    </row>
    <row r="19" spans="1:24" ht="14.25" x14ac:dyDescent="0.2">
      <c r="A19" s="61" t="s">
        <v>135</v>
      </c>
      <c r="B19" s="78" t="s">
        <v>10</v>
      </c>
      <c r="C19" s="85">
        <v>269194739.27999997</v>
      </c>
      <c r="D19" s="85">
        <v>309032316.68000001</v>
      </c>
      <c r="E19" s="85">
        <v>335027982.49000001</v>
      </c>
      <c r="F19" s="85">
        <v>407616918.87</v>
      </c>
      <c r="G19" s="85">
        <v>409986920.74000001</v>
      </c>
      <c r="H19" s="85">
        <v>262829282.94</v>
      </c>
      <c r="I19" s="85">
        <v>240258693.08000001</v>
      </c>
      <c r="J19" s="85">
        <v>251529523.08000001</v>
      </c>
      <c r="K19" s="85">
        <v>258493691.63999999</v>
      </c>
      <c r="L19" s="85">
        <v>281107507.42000002</v>
      </c>
      <c r="M19" s="85">
        <v>361732640.79000002</v>
      </c>
      <c r="N19" s="85">
        <v>391628448.48000002</v>
      </c>
      <c r="O19" s="85">
        <v>404749412.89999998</v>
      </c>
      <c r="P19" s="85">
        <v>430801225</v>
      </c>
      <c r="Q19" s="85">
        <v>462394624</v>
      </c>
      <c r="R19" s="85">
        <v>429594854</v>
      </c>
      <c r="S19" s="86">
        <v>455239748</v>
      </c>
      <c r="T19" s="86">
        <v>462724947.99000001</v>
      </c>
      <c r="U19" s="86">
        <v>529028374</v>
      </c>
      <c r="V19" s="86">
        <v>547509680</v>
      </c>
      <c r="W19" s="261"/>
      <c r="X19" s="261"/>
    </row>
    <row r="20" spans="1:24" ht="14.25" x14ac:dyDescent="0.2">
      <c r="A20" s="61" t="s">
        <v>136</v>
      </c>
      <c r="B20" s="78" t="s">
        <v>11</v>
      </c>
      <c r="C20" s="85">
        <v>318854255.72000003</v>
      </c>
      <c r="D20" s="85">
        <v>390193692.06</v>
      </c>
      <c r="E20" s="85">
        <v>452233346.17000002</v>
      </c>
      <c r="F20" s="85">
        <v>512360481.82999998</v>
      </c>
      <c r="G20" s="85">
        <v>556458934.75</v>
      </c>
      <c r="H20" s="85">
        <v>330833863.14999998</v>
      </c>
      <c r="I20" s="85">
        <v>219130217.62</v>
      </c>
      <c r="J20" s="85">
        <v>241266934.37</v>
      </c>
      <c r="K20" s="85">
        <v>247776871.53</v>
      </c>
      <c r="L20" s="85">
        <v>252495339.94</v>
      </c>
      <c r="M20" s="85">
        <v>300138050.10000002</v>
      </c>
      <c r="N20" s="85">
        <v>330114424.22000003</v>
      </c>
      <c r="O20" s="85">
        <v>362661089.69</v>
      </c>
      <c r="P20" s="85">
        <v>409815526</v>
      </c>
      <c r="Q20" s="85">
        <v>419201156</v>
      </c>
      <c r="R20" s="85">
        <v>437787732</v>
      </c>
      <c r="S20" s="86">
        <v>445191245</v>
      </c>
      <c r="T20" s="86">
        <v>437871561</v>
      </c>
      <c r="U20" s="86">
        <v>480768167</v>
      </c>
      <c r="V20" s="86">
        <v>502206326</v>
      </c>
      <c r="W20" s="261"/>
      <c r="X20" s="261"/>
    </row>
    <row r="21" spans="1:24" ht="14.25" x14ac:dyDescent="0.2">
      <c r="A21" s="61" t="s">
        <v>137</v>
      </c>
      <c r="B21" s="78" t="s">
        <v>12</v>
      </c>
      <c r="C21" s="85">
        <v>829423799.64999998</v>
      </c>
      <c r="D21" s="85">
        <v>947698705.75</v>
      </c>
      <c r="E21" s="188">
        <v>1119078874.8099999</v>
      </c>
      <c r="F21" s="85">
        <v>1351312489.46</v>
      </c>
      <c r="G21" s="85">
        <v>1449485715.1800001</v>
      </c>
      <c r="H21" s="85">
        <v>815152685.86000001</v>
      </c>
      <c r="I21" s="85">
        <v>675540494.63999999</v>
      </c>
      <c r="J21" s="85">
        <v>686031904.66999996</v>
      </c>
      <c r="K21" s="85">
        <v>656670620.76999998</v>
      </c>
      <c r="L21" s="85">
        <v>671938902.13999999</v>
      </c>
      <c r="M21" s="85">
        <v>789044266.90999997</v>
      </c>
      <c r="N21" s="85">
        <v>866389803.11000001</v>
      </c>
      <c r="O21" s="85">
        <v>978103720.70000005</v>
      </c>
      <c r="P21" s="85">
        <v>983838214</v>
      </c>
      <c r="Q21" s="85">
        <v>1072137254</v>
      </c>
      <c r="R21" s="85">
        <v>1117395104</v>
      </c>
      <c r="S21" s="86">
        <v>1124466302</v>
      </c>
      <c r="T21" s="86">
        <v>1113054883.5799999</v>
      </c>
      <c r="U21" s="86">
        <v>1302910564</v>
      </c>
      <c r="V21" s="86">
        <v>1304977894</v>
      </c>
      <c r="W21" s="261"/>
      <c r="X21" s="261"/>
    </row>
    <row r="22" spans="1:24" ht="14.25" x14ac:dyDescent="0.2">
      <c r="A22" s="61" t="s">
        <v>138</v>
      </c>
      <c r="B22" s="78" t="s">
        <v>13</v>
      </c>
      <c r="C22" s="85">
        <v>1627898181.9000001</v>
      </c>
      <c r="D22" s="85">
        <v>1756332987.6700001</v>
      </c>
      <c r="E22" s="85">
        <v>2147494218.3899999</v>
      </c>
      <c r="F22" s="85">
        <v>2446840460.25</v>
      </c>
      <c r="G22" s="85">
        <v>2701035656.4899998</v>
      </c>
      <c r="H22" s="85">
        <v>1416872601.8</v>
      </c>
      <c r="I22" s="85">
        <v>1090309118.6800001</v>
      </c>
      <c r="J22" s="85">
        <v>1066761630.1799999</v>
      </c>
      <c r="K22" s="85">
        <v>1003607032.29</v>
      </c>
      <c r="L22" s="85">
        <v>984431514.67999995</v>
      </c>
      <c r="M22" s="85">
        <v>1189722394.6099999</v>
      </c>
      <c r="N22" s="85">
        <v>1376170542.95</v>
      </c>
      <c r="O22" s="85">
        <v>1632665345.6199999</v>
      </c>
      <c r="P22" s="85">
        <v>1704941975</v>
      </c>
      <c r="Q22" s="85">
        <v>1836970028</v>
      </c>
      <c r="R22" s="85">
        <v>1856780309</v>
      </c>
      <c r="S22" s="86">
        <v>1905141580</v>
      </c>
      <c r="T22" s="86">
        <v>1904433853</v>
      </c>
      <c r="U22" s="86">
        <v>2344608231.6700001</v>
      </c>
      <c r="V22" s="86">
        <v>2292677585.3600001</v>
      </c>
      <c r="W22" s="261"/>
      <c r="X22" s="261"/>
    </row>
    <row r="23" spans="1:24" ht="14.25" x14ac:dyDescent="0.2">
      <c r="A23" s="61" t="s">
        <v>139</v>
      </c>
      <c r="B23" s="78" t="s">
        <v>14</v>
      </c>
      <c r="C23" s="85">
        <v>426126293.31999999</v>
      </c>
      <c r="D23" s="85">
        <v>554806899.16999996</v>
      </c>
      <c r="E23" s="85">
        <v>691819014.30999994</v>
      </c>
      <c r="F23" s="85">
        <v>824115311.52999997</v>
      </c>
      <c r="G23" s="85">
        <v>905052479.20000005</v>
      </c>
      <c r="H23" s="85">
        <v>561537513.92999995</v>
      </c>
      <c r="I23" s="85">
        <v>515983733.89999998</v>
      </c>
      <c r="J23" s="85">
        <v>497399816.47000003</v>
      </c>
      <c r="K23" s="85">
        <v>457169681.58999997</v>
      </c>
      <c r="L23" s="85">
        <v>469356907.14999998</v>
      </c>
      <c r="M23" s="85">
        <v>574675597.52999997</v>
      </c>
      <c r="N23" s="85">
        <v>650666427.11000001</v>
      </c>
      <c r="O23" s="85">
        <v>692119760</v>
      </c>
      <c r="P23" s="85">
        <v>761765517</v>
      </c>
      <c r="Q23" s="85">
        <v>821005355</v>
      </c>
      <c r="R23" s="85">
        <v>811596736</v>
      </c>
      <c r="S23" s="86">
        <v>836031518</v>
      </c>
      <c r="T23" s="86">
        <v>812208681</v>
      </c>
      <c r="U23" s="86">
        <v>986583179.46000004</v>
      </c>
      <c r="V23" s="86">
        <v>957812337</v>
      </c>
      <c r="W23" s="261"/>
      <c r="X23" s="261"/>
    </row>
    <row r="24" spans="1:24" ht="14.25" x14ac:dyDescent="0.2">
      <c r="A24" s="61" t="s">
        <v>140</v>
      </c>
      <c r="B24" s="78" t="s">
        <v>15</v>
      </c>
      <c r="C24" s="85">
        <v>142374771.25</v>
      </c>
      <c r="D24" s="85">
        <v>176819434.78</v>
      </c>
      <c r="E24" s="85">
        <v>205342341.44999999</v>
      </c>
      <c r="F24" s="85">
        <v>233693528.94</v>
      </c>
      <c r="G24" s="85">
        <v>269573118.22000003</v>
      </c>
      <c r="H24" s="85">
        <v>156301015.22</v>
      </c>
      <c r="I24" s="85">
        <v>126270106.83</v>
      </c>
      <c r="J24" s="85">
        <v>116936787.01000001</v>
      </c>
      <c r="K24" s="85">
        <v>111021513.15000001</v>
      </c>
      <c r="L24" s="85">
        <v>104739927.41</v>
      </c>
      <c r="M24" s="85">
        <v>132636396.26000001</v>
      </c>
      <c r="N24" s="85">
        <v>136511252</v>
      </c>
      <c r="O24" s="85">
        <v>150874508</v>
      </c>
      <c r="P24" s="85">
        <v>158103917</v>
      </c>
      <c r="Q24" s="85">
        <v>145437161</v>
      </c>
      <c r="R24" s="85">
        <v>157688587</v>
      </c>
      <c r="S24" s="86">
        <v>170322030</v>
      </c>
      <c r="T24" s="86">
        <v>178662365.15000001</v>
      </c>
      <c r="U24" s="86">
        <v>202797792</v>
      </c>
      <c r="V24" s="86">
        <v>166367363</v>
      </c>
      <c r="W24" s="261"/>
      <c r="X24" s="261"/>
    </row>
    <row r="25" spans="1:24" ht="14.25" x14ac:dyDescent="0.2">
      <c r="A25" s="61" t="s">
        <v>141</v>
      </c>
      <c r="B25" s="78" t="s">
        <v>16</v>
      </c>
      <c r="C25" s="85">
        <v>198177469.94999999</v>
      </c>
      <c r="D25" s="85">
        <v>189562767.69</v>
      </c>
      <c r="E25" s="85">
        <v>213601067.11000001</v>
      </c>
      <c r="F25" s="85">
        <v>269544424.10000002</v>
      </c>
      <c r="G25" s="85">
        <v>333042843.97000003</v>
      </c>
      <c r="H25" s="85">
        <v>228231884.34999999</v>
      </c>
      <c r="I25" s="85">
        <v>160030201</v>
      </c>
      <c r="J25" s="85">
        <v>163089978.94999999</v>
      </c>
      <c r="K25" s="85">
        <v>145423043.43000001</v>
      </c>
      <c r="L25" s="85">
        <v>190112768.24000001</v>
      </c>
      <c r="M25" s="85">
        <v>252332167</v>
      </c>
      <c r="N25" s="85">
        <v>264335494</v>
      </c>
      <c r="O25" s="85">
        <v>322033803</v>
      </c>
      <c r="P25" s="85">
        <v>370922594</v>
      </c>
      <c r="Q25" s="85">
        <v>372271004</v>
      </c>
      <c r="R25" s="85">
        <v>390475102</v>
      </c>
      <c r="S25" s="86">
        <v>429127129</v>
      </c>
      <c r="T25" s="86">
        <v>437901422.55000001</v>
      </c>
      <c r="U25" s="86">
        <v>513877141</v>
      </c>
      <c r="V25" s="86">
        <v>544771387</v>
      </c>
      <c r="W25" s="261"/>
      <c r="X25" s="261"/>
    </row>
    <row r="26" spans="1:24" ht="14.25" x14ac:dyDescent="0.2">
      <c r="A26" s="61" t="s">
        <v>142</v>
      </c>
      <c r="B26" s="78" t="s">
        <v>17</v>
      </c>
      <c r="C26" s="85">
        <v>137661431.47</v>
      </c>
      <c r="D26" s="85">
        <v>179550321.16</v>
      </c>
      <c r="E26" s="85">
        <v>228789666.53</v>
      </c>
      <c r="F26" s="85">
        <v>247139097.37</v>
      </c>
      <c r="G26" s="85">
        <v>288476538.98000002</v>
      </c>
      <c r="H26" s="85">
        <v>205875969.66</v>
      </c>
      <c r="I26" s="85">
        <v>191966787.36000001</v>
      </c>
      <c r="J26" s="85">
        <v>196403358.19</v>
      </c>
      <c r="K26" s="85">
        <v>164439974.19999999</v>
      </c>
      <c r="L26" s="85">
        <v>202431851.5</v>
      </c>
      <c r="M26" s="85">
        <v>217318535.63</v>
      </c>
      <c r="N26" s="85">
        <v>255494160.81999999</v>
      </c>
      <c r="O26" s="85">
        <v>265118104.59</v>
      </c>
      <c r="P26" s="85">
        <v>269844032</v>
      </c>
      <c r="Q26" s="85">
        <v>272002201</v>
      </c>
      <c r="R26" s="85">
        <v>280452832</v>
      </c>
      <c r="S26" s="86">
        <v>277599417</v>
      </c>
      <c r="T26" s="86">
        <v>288568836</v>
      </c>
      <c r="U26" s="86">
        <v>342985349</v>
      </c>
      <c r="V26" s="86">
        <v>363754394</v>
      </c>
      <c r="W26" s="261"/>
      <c r="X26" s="261"/>
    </row>
    <row r="27" spans="1:24" ht="14.25" x14ac:dyDescent="0.2">
      <c r="A27" s="61" t="s">
        <v>143</v>
      </c>
      <c r="B27" s="78" t="s">
        <v>30</v>
      </c>
      <c r="C27" s="85">
        <v>15400781.77</v>
      </c>
      <c r="D27" s="85">
        <v>23614090.940000001</v>
      </c>
      <c r="E27" s="85">
        <v>25633951.109999999</v>
      </c>
      <c r="F27" s="85">
        <v>28831337</v>
      </c>
      <c r="G27" s="85">
        <v>31594442</v>
      </c>
      <c r="H27" s="85">
        <v>27886667.890000001</v>
      </c>
      <c r="I27" s="85">
        <v>19968113</v>
      </c>
      <c r="J27" s="85">
        <v>23943030.600000001</v>
      </c>
      <c r="K27" s="85">
        <v>26001340</v>
      </c>
      <c r="L27" s="85">
        <v>23174173.539999999</v>
      </c>
      <c r="M27" s="85">
        <v>25721086</v>
      </c>
      <c r="N27" s="85">
        <v>28234581</v>
      </c>
      <c r="O27" s="85">
        <v>35288386</v>
      </c>
      <c r="P27" s="85">
        <v>38795015</v>
      </c>
      <c r="Q27" s="85">
        <v>40414356</v>
      </c>
      <c r="R27" s="85">
        <v>37882756</v>
      </c>
      <c r="S27" s="86">
        <v>39855194</v>
      </c>
      <c r="T27" s="86">
        <v>43725506</v>
      </c>
      <c r="U27" s="86">
        <v>61129092</v>
      </c>
      <c r="V27" s="86">
        <v>44052739</v>
      </c>
      <c r="W27" s="261"/>
      <c r="X27" s="261"/>
    </row>
    <row r="28" spans="1:24" ht="14.25" x14ac:dyDescent="0.2">
      <c r="A28" s="61" t="s">
        <v>144</v>
      </c>
      <c r="B28" s="78" t="s">
        <v>18</v>
      </c>
      <c r="C28" s="85">
        <v>226923375.15000001</v>
      </c>
      <c r="D28" s="85">
        <v>308164335.47000003</v>
      </c>
      <c r="E28" s="85">
        <v>385980547.64999998</v>
      </c>
      <c r="F28" s="85">
        <v>463836554.97000003</v>
      </c>
      <c r="G28" s="85">
        <v>524504650.08999997</v>
      </c>
      <c r="H28" s="85">
        <v>244751082.05000001</v>
      </c>
      <c r="I28" s="85">
        <v>180241393.65000001</v>
      </c>
      <c r="J28" s="85">
        <v>199295839.74000001</v>
      </c>
      <c r="K28" s="85">
        <v>190244417.71000001</v>
      </c>
      <c r="L28" s="85">
        <v>194140771.59999999</v>
      </c>
      <c r="M28" s="85">
        <v>201713521.80000001</v>
      </c>
      <c r="N28" s="85">
        <v>228545676.22</v>
      </c>
      <c r="O28" s="85">
        <v>258423297</v>
      </c>
      <c r="P28" s="85">
        <v>259783187</v>
      </c>
      <c r="Q28" s="85">
        <v>279501329</v>
      </c>
      <c r="R28" s="85">
        <v>306536712</v>
      </c>
      <c r="S28" s="86">
        <v>322263249</v>
      </c>
      <c r="T28" s="86">
        <v>324273285.35000002</v>
      </c>
      <c r="U28" s="86">
        <v>370755482</v>
      </c>
      <c r="V28" s="86">
        <v>384841081</v>
      </c>
      <c r="W28" s="261"/>
      <c r="X28" s="261"/>
    </row>
    <row r="29" spans="1:24" ht="14.25" x14ac:dyDescent="0.2">
      <c r="A29" s="61" t="s">
        <v>145</v>
      </c>
      <c r="B29" s="78" t="s">
        <v>19</v>
      </c>
      <c r="C29" s="85">
        <v>499432335.27999997</v>
      </c>
      <c r="D29" s="85">
        <v>646290113.69000006</v>
      </c>
      <c r="E29" s="85">
        <v>877009692.61000001</v>
      </c>
      <c r="F29" s="85">
        <v>1010229039.4400001</v>
      </c>
      <c r="G29" s="85">
        <v>1027156827.7</v>
      </c>
      <c r="H29" s="85">
        <v>583771961.26999998</v>
      </c>
      <c r="I29" s="85">
        <v>388159943.76999998</v>
      </c>
      <c r="J29" s="85">
        <v>386408562.73000002</v>
      </c>
      <c r="K29" s="85">
        <v>394305014.75</v>
      </c>
      <c r="L29" s="85">
        <v>414233504.44999999</v>
      </c>
      <c r="M29" s="85">
        <v>471279167.66000003</v>
      </c>
      <c r="N29" s="85">
        <v>534234748.36000001</v>
      </c>
      <c r="O29" s="85">
        <v>637478663.60000002</v>
      </c>
      <c r="P29" s="85">
        <v>654960259</v>
      </c>
      <c r="Q29" s="85">
        <v>705163896</v>
      </c>
      <c r="R29" s="85">
        <v>783558397</v>
      </c>
      <c r="S29" s="86">
        <v>805993178</v>
      </c>
      <c r="T29" s="86">
        <v>738256431.21000004</v>
      </c>
      <c r="U29" s="86">
        <v>859035722.11000001</v>
      </c>
      <c r="V29" s="86">
        <v>921659775</v>
      </c>
      <c r="W29" s="261"/>
      <c r="X29" s="261"/>
    </row>
    <row r="30" spans="1:24" ht="14.25" x14ac:dyDescent="0.2">
      <c r="A30" s="61" t="s">
        <v>146</v>
      </c>
      <c r="B30" s="78" t="s">
        <v>20</v>
      </c>
      <c r="C30" s="85">
        <v>21246120</v>
      </c>
      <c r="D30" s="85">
        <v>27962537.460000001</v>
      </c>
      <c r="E30" s="85">
        <v>35701263.689999998</v>
      </c>
      <c r="F30" s="85">
        <v>38062142</v>
      </c>
      <c r="G30" s="85">
        <v>44671549</v>
      </c>
      <c r="H30" s="85">
        <v>37937825.079999998</v>
      </c>
      <c r="I30" s="85">
        <v>32119337.879999999</v>
      </c>
      <c r="J30" s="85">
        <v>33878968.240000002</v>
      </c>
      <c r="K30" s="85">
        <v>35620844</v>
      </c>
      <c r="L30" s="85">
        <v>33641230</v>
      </c>
      <c r="M30" s="85">
        <v>38031582.799999997</v>
      </c>
      <c r="N30" s="85">
        <v>42419089.409999996</v>
      </c>
      <c r="O30" s="85">
        <v>51851697</v>
      </c>
      <c r="P30" s="85">
        <v>52818842</v>
      </c>
      <c r="Q30" s="85">
        <v>63226056</v>
      </c>
      <c r="R30" s="85">
        <v>61090028</v>
      </c>
      <c r="S30" s="86">
        <v>62850638</v>
      </c>
      <c r="T30" s="86">
        <v>61598046</v>
      </c>
      <c r="U30" s="86">
        <v>71154415</v>
      </c>
      <c r="V30" s="86">
        <v>68457673</v>
      </c>
      <c r="W30" s="261"/>
      <c r="X30" s="261"/>
    </row>
    <row r="31" spans="1:24" ht="14.25" x14ac:dyDescent="0.2">
      <c r="A31" s="61" t="s">
        <v>147</v>
      </c>
      <c r="B31" s="78" t="s">
        <v>21</v>
      </c>
      <c r="C31" s="85">
        <v>442852458.76999998</v>
      </c>
      <c r="D31" s="85">
        <v>418120470.72000003</v>
      </c>
      <c r="E31" s="85">
        <v>542258383.24000001</v>
      </c>
      <c r="F31" s="85">
        <v>632256578.47000003</v>
      </c>
      <c r="G31" s="85">
        <v>730802168.80999994</v>
      </c>
      <c r="H31" s="85">
        <v>414606524.08999997</v>
      </c>
      <c r="I31" s="85">
        <v>353284482.75</v>
      </c>
      <c r="J31" s="85">
        <v>384293453.23000002</v>
      </c>
      <c r="K31" s="85">
        <v>368352170.31999999</v>
      </c>
      <c r="L31" s="85">
        <v>345279675.80000001</v>
      </c>
      <c r="M31" s="85">
        <v>428327849.24000001</v>
      </c>
      <c r="N31" s="85">
        <v>508237275.48000002</v>
      </c>
      <c r="O31" s="85">
        <v>542542158</v>
      </c>
      <c r="P31" s="85">
        <v>560359041</v>
      </c>
      <c r="Q31" s="85">
        <v>597341602</v>
      </c>
      <c r="R31" s="85">
        <v>618798122</v>
      </c>
      <c r="S31" s="86">
        <v>610331170</v>
      </c>
      <c r="T31" s="86">
        <v>666194346</v>
      </c>
      <c r="U31" s="86">
        <v>772919100</v>
      </c>
      <c r="V31" s="86">
        <v>758492513</v>
      </c>
      <c r="W31" s="261"/>
      <c r="X31" s="261"/>
    </row>
    <row r="32" spans="1:24" ht="14.25" x14ac:dyDescent="0.2">
      <c r="A32" s="61" t="s">
        <v>148</v>
      </c>
      <c r="B32" s="78" t="s">
        <v>22</v>
      </c>
      <c r="C32" s="85">
        <v>363589298.89999998</v>
      </c>
      <c r="D32" s="85">
        <v>402287803.88999999</v>
      </c>
      <c r="E32" s="85">
        <v>504021746.16000003</v>
      </c>
      <c r="F32" s="85">
        <v>599140263.25999999</v>
      </c>
      <c r="G32" s="85">
        <v>662419839.38</v>
      </c>
      <c r="H32" s="85">
        <v>382016599.26999998</v>
      </c>
      <c r="I32" s="85">
        <v>273216751.5</v>
      </c>
      <c r="J32" s="85">
        <v>262199342.28999999</v>
      </c>
      <c r="K32" s="85">
        <v>229993467.74000001</v>
      </c>
      <c r="L32" s="85">
        <v>237153505.11000001</v>
      </c>
      <c r="M32" s="85">
        <v>317658055.63</v>
      </c>
      <c r="N32" s="85">
        <v>383067226.49000001</v>
      </c>
      <c r="O32" s="85">
        <v>440478127.02999997</v>
      </c>
      <c r="P32" s="85">
        <v>507860869</v>
      </c>
      <c r="Q32" s="85">
        <v>533221528</v>
      </c>
      <c r="R32" s="85">
        <v>565314992</v>
      </c>
      <c r="S32" s="86">
        <v>569893477</v>
      </c>
      <c r="T32" s="86">
        <v>560374170</v>
      </c>
      <c r="U32" s="86">
        <v>705334240</v>
      </c>
      <c r="V32" s="86">
        <v>698211506</v>
      </c>
      <c r="W32" s="261"/>
      <c r="X32" s="261"/>
    </row>
    <row r="33" spans="1:24" ht="14.25" x14ac:dyDescent="0.2">
      <c r="A33" s="61" t="s">
        <v>149</v>
      </c>
      <c r="B33" s="78" t="s">
        <v>23</v>
      </c>
      <c r="C33" s="85">
        <v>271521961.69999999</v>
      </c>
      <c r="D33" s="85">
        <v>304129282.82999998</v>
      </c>
      <c r="E33" s="85">
        <v>357003492.75</v>
      </c>
      <c r="F33" s="85">
        <v>468379071.99000001</v>
      </c>
      <c r="G33" s="85">
        <v>480668943.42000002</v>
      </c>
      <c r="H33" s="85">
        <v>301068234</v>
      </c>
      <c r="I33" s="85">
        <v>239940497.88</v>
      </c>
      <c r="J33" s="85">
        <v>251562549.88</v>
      </c>
      <c r="K33" s="85">
        <v>231321606.41</v>
      </c>
      <c r="L33" s="85">
        <v>216418829.56999999</v>
      </c>
      <c r="M33" s="85">
        <v>272649418.36000001</v>
      </c>
      <c r="N33" s="85">
        <v>298550311.20999998</v>
      </c>
      <c r="O33" s="85">
        <v>327861392.73000002</v>
      </c>
      <c r="P33" s="85">
        <v>352231849</v>
      </c>
      <c r="Q33" s="85">
        <v>390435952</v>
      </c>
      <c r="R33" s="85">
        <v>398057925</v>
      </c>
      <c r="S33" s="86">
        <v>356334933</v>
      </c>
      <c r="T33" s="86">
        <v>411851101.30000001</v>
      </c>
      <c r="U33" s="86">
        <v>494764423</v>
      </c>
      <c r="V33" s="86">
        <v>451320925</v>
      </c>
      <c r="W33" s="261"/>
      <c r="X33" s="261"/>
    </row>
    <row r="34" spans="1:24" ht="14.25" x14ac:dyDescent="0.2">
      <c r="A34" s="61" t="s">
        <v>150</v>
      </c>
      <c r="B34" s="78" t="s">
        <v>24</v>
      </c>
      <c r="C34" s="85">
        <v>15481711.83</v>
      </c>
      <c r="D34" s="85">
        <v>22591497.129999999</v>
      </c>
      <c r="E34" s="85">
        <v>23717246.359999999</v>
      </c>
      <c r="F34" s="85">
        <v>32533655</v>
      </c>
      <c r="G34" s="85">
        <v>40314438.649999999</v>
      </c>
      <c r="H34" s="85">
        <v>33268804</v>
      </c>
      <c r="I34" s="85">
        <v>25983154.989999998</v>
      </c>
      <c r="J34" s="85">
        <v>31091374.199999999</v>
      </c>
      <c r="K34" s="85">
        <v>34331780</v>
      </c>
      <c r="L34" s="85">
        <v>34441533.32</v>
      </c>
      <c r="M34" s="85">
        <v>40916658</v>
      </c>
      <c r="N34" s="85">
        <v>43237844.439999998</v>
      </c>
      <c r="O34" s="85">
        <v>44492965</v>
      </c>
      <c r="P34" s="85">
        <v>48141100</v>
      </c>
      <c r="Q34" s="85">
        <v>49167592</v>
      </c>
      <c r="R34" s="85">
        <v>48225566</v>
      </c>
      <c r="S34" s="86">
        <v>47084872</v>
      </c>
      <c r="T34" s="86">
        <v>45878179</v>
      </c>
      <c r="U34" s="86">
        <v>50738496</v>
      </c>
      <c r="V34" s="86">
        <v>52225847</v>
      </c>
      <c r="W34" s="261"/>
      <c r="X34" s="261"/>
    </row>
    <row r="35" spans="1:24" ht="14.25" x14ac:dyDescent="0.2">
      <c r="A35" s="61" t="s">
        <v>151</v>
      </c>
      <c r="B35" s="78" t="s">
        <v>25</v>
      </c>
      <c r="C35" s="85">
        <v>297396916.39999998</v>
      </c>
      <c r="D35" s="85">
        <v>327016661.94999999</v>
      </c>
      <c r="E35" s="85">
        <v>403217651.89999998</v>
      </c>
      <c r="F35" s="85">
        <v>453730379.44</v>
      </c>
      <c r="G35" s="85">
        <v>546931346.20000005</v>
      </c>
      <c r="H35" s="85">
        <v>273317977.91000003</v>
      </c>
      <c r="I35" s="85">
        <v>242371126.02000001</v>
      </c>
      <c r="J35" s="85">
        <v>255074843.55000001</v>
      </c>
      <c r="K35" s="85">
        <v>242450895.44</v>
      </c>
      <c r="L35" s="85">
        <v>232762515.97999999</v>
      </c>
      <c r="M35" s="85">
        <v>273303080.88999999</v>
      </c>
      <c r="N35" s="85">
        <v>293510650.29000002</v>
      </c>
      <c r="O35" s="85">
        <v>325903772</v>
      </c>
      <c r="P35" s="85">
        <v>345353955</v>
      </c>
      <c r="Q35" s="85">
        <v>357055885</v>
      </c>
      <c r="R35" s="85">
        <v>362067854</v>
      </c>
      <c r="S35" s="86">
        <v>345302828</v>
      </c>
      <c r="T35" s="86">
        <v>400756355</v>
      </c>
      <c r="U35" s="86">
        <v>438377111</v>
      </c>
      <c r="V35" s="86">
        <v>434249314</v>
      </c>
      <c r="W35" s="261"/>
      <c r="X35" s="261"/>
    </row>
    <row r="36" spans="1:24" ht="14.25" x14ac:dyDescent="0.2">
      <c r="A36" s="61" t="s">
        <v>152</v>
      </c>
      <c r="B36" s="78" t="s">
        <v>26</v>
      </c>
      <c r="C36" s="85">
        <v>709474362.38999999</v>
      </c>
      <c r="D36" s="85">
        <v>829443550.88999999</v>
      </c>
      <c r="E36" s="85">
        <v>1007212197.97</v>
      </c>
      <c r="F36" s="85">
        <v>1208208665.9200001</v>
      </c>
      <c r="G36" s="85">
        <v>1234502939.05</v>
      </c>
      <c r="H36" s="85">
        <v>702541024.35000002</v>
      </c>
      <c r="I36" s="85">
        <v>538817678.65999997</v>
      </c>
      <c r="J36" s="85">
        <v>553529215.86000001</v>
      </c>
      <c r="K36" s="85">
        <v>576158852.62</v>
      </c>
      <c r="L36" s="85">
        <v>526724446.83999997</v>
      </c>
      <c r="M36" s="85">
        <v>615281592.69000006</v>
      </c>
      <c r="N36" s="85">
        <v>705551122.77999997</v>
      </c>
      <c r="O36" s="85">
        <v>803575762.67999995</v>
      </c>
      <c r="P36" s="85">
        <v>868397110</v>
      </c>
      <c r="Q36" s="85">
        <v>1006776193</v>
      </c>
      <c r="R36" s="85">
        <v>1070902629</v>
      </c>
      <c r="S36" s="86">
        <v>1112523887</v>
      </c>
      <c r="T36" s="86">
        <v>1044149548.67</v>
      </c>
      <c r="U36" s="86">
        <v>1289069750.3699999</v>
      </c>
      <c r="V36" s="86">
        <v>1284026754</v>
      </c>
      <c r="W36" s="261"/>
      <c r="X36" s="261"/>
    </row>
    <row r="37" spans="1:24" ht="14.25" x14ac:dyDescent="0.2">
      <c r="A37" s="61" t="s">
        <v>153</v>
      </c>
      <c r="B37" s="78" t="s">
        <v>27</v>
      </c>
      <c r="C37" s="85">
        <v>263219558.50999999</v>
      </c>
      <c r="D37" s="85">
        <v>313085732.48000002</v>
      </c>
      <c r="E37" s="85">
        <v>336680002.94</v>
      </c>
      <c r="F37" s="85">
        <v>370730870.25</v>
      </c>
      <c r="G37" s="85">
        <v>405071586.56999999</v>
      </c>
      <c r="H37" s="85">
        <v>239124683.49000001</v>
      </c>
      <c r="I37" s="85">
        <v>213798167.66</v>
      </c>
      <c r="J37" s="85">
        <v>230843591.56</v>
      </c>
      <c r="K37" s="85">
        <v>235232161.83000001</v>
      </c>
      <c r="L37" s="85">
        <v>227417725.83000001</v>
      </c>
      <c r="M37" s="85">
        <v>265991584.31</v>
      </c>
      <c r="N37" s="85">
        <v>295643183.77999997</v>
      </c>
      <c r="O37" s="85">
        <v>323463356.70999998</v>
      </c>
      <c r="P37" s="85">
        <v>320256519</v>
      </c>
      <c r="Q37" s="85">
        <v>355778568</v>
      </c>
      <c r="R37" s="85">
        <v>343844581</v>
      </c>
      <c r="S37" s="86">
        <v>336552163</v>
      </c>
      <c r="T37" s="86">
        <v>374410227</v>
      </c>
      <c r="U37" s="86">
        <v>397869580</v>
      </c>
      <c r="V37" s="86">
        <v>436883010</v>
      </c>
      <c r="W37" s="261"/>
      <c r="X37" s="261"/>
    </row>
    <row r="38" spans="1:24" ht="14.25" x14ac:dyDescent="0.2">
      <c r="A38" s="61" t="s">
        <v>154</v>
      </c>
      <c r="B38" s="78" t="s">
        <v>28</v>
      </c>
      <c r="C38" s="85">
        <v>141470084.66999999</v>
      </c>
      <c r="D38" s="85">
        <v>172947406.5</v>
      </c>
      <c r="E38" s="85">
        <v>203101665.63</v>
      </c>
      <c r="F38" s="85">
        <v>212762353.02000001</v>
      </c>
      <c r="G38" s="85">
        <v>245751544.59999999</v>
      </c>
      <c r="H38" s="85">
        <v>149197244.30000001</v>
      </c>
      <c r="I38" s="85">
        <v>90316249.340000004</v>
      </c>
      <c r="J38" s="85">
        <v>100698391.2</v>
      </c>
      <c r="K38" s="85">
        <v>113348606.76000001</v>
      </c>
      <c r="L38" s="85">
        <v>104796335.66</v>
      </c>
      <c r="M38" s="85">
        <v>128586522.45</v>
      </c>
      <c r="N38" s="85">
        <v>147640258</v>
      </c>
      <c r="O38" s="85">
        <v>157941614.46000001</v>
      </c>
      <c r="P38" s="85">
        <v>143925476</v>
      </c>
      <c r="Q38" s="85">
        <v>157377585</v>
      </c>
      <c r="R38" s="85">
        <v>176996091</v>
      </c>
      <c r="S38" s="86">
        <v>185856523</v>
      </c>
      <c r="T38" s="86">
        <v>176843314</v>
      </c>
      <c r="U38" s="86">
        <v>195204542</v>
      </c>
      <c r="V38" s="86">
        <v>182022900</v>
      </c>
      <c r="W38" s="261"/>
      <c r="X38" s="261"/>
    </row>
    <row r="39" spans="1:24" ht="27" customHeight="1" x14ac:dyDescent="0.2">
      <c r="A39" s="289" t="s">
        <v>155</v>
      </c>
      <c r="B39" s="78" t="s">
        <v>29</v>
      </c>
      <c r="C39" s="85">
        <v>449122650.64999998</v>
      </c>
      <c r="D39" s="85">
        <v>495372054.05000001</v>
      </c>
      <c r="E39" s="85">
        <v>539801861.49000001</v>
      </c>
      <c r="F39" s="85">
        <v>663512976.35000002</v>
      </c>
      <c r="G39" s="85">
        <v>705178906.38</v>
      </c>
      <c r="H39" s="85">
        <v>360438106.81999999</v>
      </c>
      <c r="I39" s="85">
        <v>275846070.98000002</v>
      </c>
      <c r="J39" s="85">
        <v>264115558.03999999</v>
      </c>
      <c r="K39" s="85">
        <v>267953917.74000001</v>
      </c>
      <c r="L39" s="85">
        <v>279834244.94999999</v>
      </c>
      <c r="M39" s="85">
        <v>348093629.05000001</v>
      </c>
      <c r="N39" s="85">
        <v>409889169</v>
      </c>
      <c r="O39" s="85">
        <v>502601124.39999998</v>
      </c>
      <c r="P39" s="85">
        <v>507216909</v>
      </c>
      <c r="Q39" s="85">
        <v>530353610</v>
      </c>
      <c r="R39" s="85">
        <v>555366752</v>
      </c>
      <c r="S39" s="86">
        <v>591752408</v>
      </c>
      <c r="T39" s="86">
        <v>633747299</v>
      </c>
      <c r="U39" s="86">
        <v>707641274</v>
      </c>
      <c r="V39" s="86">
        <v>770903961</v>
      </c>
      <c r="W39" s="296"/>
      <c r="X39" s="296"/>
    </row>
    <row r="40" spans="1:24" ht="15" x14ac:dyDescent="0.2">
      <c r="A40" s="79" t="s">
        <v>157</v>
      </c>
      <c r="B40" s="79" t="s">
        <v>36</v>
      </c>
      <c r="C40" s="184">
        <v>13089201124.290001</v>
      </c>
      <c r="D40" s="184">
        <v>14774552610.959999</v>
      </c>
      <c r="E40" s="185">
        <v>17544609945.630001</v>
      </c>
      <c r="F40" s="184">
        <v>20846865985.02</v>
      </c>
      <c r="G40" s="184">
        <v>22850845664.57</v>
      </c>
      <c r="H40" s="184">
        <v>13302958546</v>
      </c>
      <c r="I40" s="184">
        <v>10851970907.23</v>
      </c>
      <c r="J40" s="184">
        <v>11219618149.889999</v>
      </c>
      <c r="K40" s="184">
        <v>11001089971.290001</v>
      </c>
      <c r="L40" s="184">
        <v>11210838183.309999</v>
      </c>
      <c r="M40" s="184">
        <v>13747482004.9</v>
      </c>
      <c r="N40" s="184">
        <v>15481769921.91</v>
      </c>
      <c r="O40" s="184">
        <v>16571413220.52</v>
      </c>
      <c r="P40" s="184">
        <v>16687687492</v>
      </c>
      <c r="Q40" s="184">
        <v>17946626707</v>
      </c>
      <c r="R40" s="184">
        <v>18222479161</v>
      </c>
      <c r="S40" s="184">
        <v>18549392882</v>
      </c>
      <c r="T40" s="184">
        <v>18437798921.189999</v>
      </c>
      <c r="U40" s="184">
        <v>22176195004.610001</v>
      </c>
      <c r="V40" s="184">
        <v>21861931530.360001</v>
      </c>
      <c r="W40" s="261"/>
      <c r="X40" s="261"/>
    </row>
    <row r="41" spans="1:24" x14ac:dyDescent="0.2">
      <c r="E41" s="183"/>
    </row>
    <row r="43" spans="1:24" x14ac:dyDescent="0.2">
      <c r="A43" s="73" t="s">
        <v>162</v>
      </c>
      <c r="B43" s="7"/>
      <c r="E43" s="93"/>
      <c r="V43" s="48" t="s">
        <v>81</v>
      </c>
    </row>
    <row r="44" spans="1:24" x14ac:dyDescent="0.2">
      <c r="A44" s="73" t="s">
        <v>163</v>
      </c>
      <c r="V44" s="49" t="s">
        <v>244</v>
      </c>
    </row>
    <row r="45" spans="1:24" x14ac:dyDescent="0.2">
      <c r="V45" s="50" t="s">
        <v>243</v>
      </c>
    </row>
    <row r="46" spans="1:24" x14ac:dyDescent="0.2">
      <c r="C46" s="93"/>
      <c r="D46" s="93"/>
      <c r="E46" s="93"/>
      <c r="F46" s="93"/>
      <c r="G46" s="93"/>
      <c r="H46" s="93"/>
      <c r="I46" s="93"/>
      <c r="J46" s="93"/>
      <c r="K46" s="93"/>
      <c r="L46" s="93"/>
      <c r="M46" s="93"/>
      <c r="N46" s="93"/>
      <c r="O46" s="93"/>
      <c r="P46" s="93"/>
      <c r="Q46" s="93"/>
      <c r="R46" s="93"/>
      <c r="S46" s="93"/>
      <c r="T46" s="93"/>
      <c r="U46" s="93"/>
      <c r="V46" s="93"/>
    </row>
    <row r="48" spans="1:24" x14ac:dyDescent="0.2">
      <c r="A48" s="7" t="s">
        <v>40</v>
      </c>
      <c r="K48" s="218"/>
      <c r="L48" s="218"/>
      <c r="M48" s="218"/>
      <c r="N48" s="218"/>
      <c r="O48" s="218"/>
      <c r="P48" s="218"/>
      <c r="Q48" s="218"/>
      <c r="R48" s="218"/>
      <c r="S48" s="218"/>
      <c r="T48" s="218"/>
      <c r="U48" s="218"/>
    </row>
    <row r="51" spans="19:20" x14ac:dyDescent="0.2">
      <c r="S51" s="18"/>
      <c r="T51" s="18"/>
    </row>
  </sheetData>
  <phoneticPr fontId="44" type="noConversion"/>
  <hyperlinks>
    <hyperlink ref="A48" location="Index!A1" display="Back to index" xr:uid="{00000000-0004-0000-0500-000000000000}"/>
    <hyperlink ref="A3" r:id="rId1" xr:uid="{00000000-0004-0000-0500-000001000000}"/>
    <hyperlink ref="S1" location="Index!A1" display="Return to contents" xr:uid="{00000000-0004-0000-0500-000002000000}"/>
  </hyperlinks>
  <pageMargins left="0.70866141732283472" right="0.70866141732283472" top="0.74803149606299213" bottom="0.74803149606299213" header="0.31496062992125984" footer="0.31496062992125984"/>
  <pageSetup paperSize="9" scale="72"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autoPageBreaks="0" fitToPage="1"/>
  </sheetPr>
  <dimension ref="A1:V39"/>
  <sheetViews>
    <sheetView workbookViewId="0"/>
  </sheetViews>
  <sheetFormatPr defaultColWidth="6.85546875" defaultRowHeight="12.75" customHeight="1" x14ac:dyDescent="0.2"/>
  <cols>
    <col min="1" max="1" width="24.7109375" style="3" customWidth="1"/>
    <col min="2" max="18" width="10.7109375" style="3" customWidth="1"/>
    <col min="19" max="20" width="10.140625" style="3" customWidth="1"/>
    <col min="21" max="21" width="9.28515625" style="3" customWidth="1"/>
    <col min="22" max="16384" width="6.85546875" style="3"/>
  </cols>
  <sheetData>
    <row r="1" spans="1:22" s="37" customFormat="1" ht="12.75" customHeight="1" x14ac:dyDescent="0.2">
      <c r="A1" s="61"/>
      <c r="B1" s="61"/>
      <c r="C1" s="61"/>
      <c r="D1" s="64"/>
      <c r="E1" s="62"/>
      <c r="R1" s="64" t="s">
        <v>123</v>
      </c>
    </row>
    <row r="2" spans="1:22" s="37" customFormat="1" ht="15.75" x14ac:dyDescent="0.25">
      <c r="A2" s="63" t="s">
        <v>94</v>
      </c>
      <c r="B2" s="61"/>
      <c r="C2" s="61"/>
      <c r="D2" s="61"/>
      <c r="E2" s="62"/>
    </row>
    <row r="3" spans="1:22" s="37" customFormat="1" ht="15" x14ac:dyDescent="0.2">
      <c r="A3" s="59" t="s">
        <v>95</v>
      </c>
      <c r="B3" s="61"/>
      <c r="C3" s="61"/>
      <c r="D3" s="61"/>
      <c r="E3" s="62"/>
    </row>
    <row r="4" spans="1:22" s="37" customFormat="1" ht="15" x14ac:dyDescent="0.2">
      <c r="A4" s="57"/>
      <c r="B4" s="61"/>
      <c r="C4" s="61"/>
      <c r="D4" s="61"/>
      <c r="E4" s="62"/>
    </row>
    <row r="5" spans="1:22" ht="18.75" x14ac:dyDescent="0.2">
      <c r="A5" s="60" t="s">
        <v>252</v>
      </c>
      <c r="B5" s="5"/>
    </row>
    <row r="6" spans="1:22" ht="12.75" customHeight="1" x14ac:dyDescent="0.2">
      <c r="P6" s="6"/>
      <c r="Q6" s="6"/>
      <c r="R6" s="80"/>
      <c r="S6" s="80"/>
      <c r="T6" s="80"/>
      <c r="U6" s="80" t="s">
        <v>38</v>
      </c>
    </row>
    <row r="7" spans="1:22" ht="16.5" x14ac:dyDescent="0.2">
      <c r="A7" s="75" t="s">
        <v>57</v>
      </c>
      <c r="B7" s="76" t="s">
        <v>41</v>
      </c>
      <c r="C7" s="76" t="s">
        <v>42</v>
      </c>
      <c r="D7" s="76" t="s">
        <v>43</v>
      </c>
      <c r="E7" s="76" t="s">
        <v>44</v>
      </c>
      <c r="F7" s="76" t="s">
        <v>45</v>
      </c>
      <c r="G7" s="76" t="s">
        <v>46</v>
      </c>
      <c r="H7" s="76" t="s">
        <v>47</v>
      </c>
      <c r="I7" s="76" t="s">
        <v>48</v>
      </c>
      <c r="J7" s="76" t="s">
        <v>49</v>
      </c>
      <c r="K7" s="76" t="s">
        <v>50</v>
      </c>
      <c r="L7" s="76" t="s">
        <v>51</v>
      </c>
      <c r="M7" s="76" t="s">
        <v>52</v>
      </c>
      <c r="N7" s="76" t="s">
        <v>53</v>
      </c>
      <c r="O7" s="76" t="s">
        <v>54</v>
      </c>
      <c r="P7" s="76" t="s">
        <v>55</v>
      </c>
      <c r="Q7" s="76" t="s">
        <v>70</v>
      </c>
      <c r="R7" s="76" t="s">
        <v>92</v>
      </c>
      <c r="S7" s="76" t="s">
        <v>223</v>
      </c>
      <c r="T7" s="76" t="s">
        <v>236</v>
      </c>
      <c r="U7" s="76" t="s">
        <v>253</v>
      </c>
    </row>
    <row r="8" spans="1:22" s="2" customFormat="1" ht="27" customHeight="1" x14ac:dyDescent="0.2">
      <c r="A8" s="98" t="s">
        <v>32</v>
      </c>
      <c r="B8" s="148">
        <v>26516</v>
      </c>
      <c r="C8" s="148">
        <v>25418</v>
      </c>
      <c r="D8" s="148">
        <v>27622</v>
      </c>
      <c r="E8" s="148">
        <v>29368</v>
      </c>
      <c r="F8" s="148">
        <v>28529</v>
      </c>
      <c r="G8" s="148">
        <v>17046</v>
      </c>
      <c r="H8" s="148">
        <v>15484</v>
      </c>
      <c r="I8" s="148">
        <v>15675</v>
      </c>
      <c r="J8" s="148">
        <v>16365</v>
      </c>
      <c r="K8" s="148">
        <v>16778</v>
      </c>
      <c r="L8" s="148">
        <v>20413</v>
      </c>
      <c r="M8" s="148">
        <v>21995</v>
      </c>
      <c r="N8" s="148">
        <v>22922</v>
      </c>
      <c r="O8" s="148">
        <v>22609</v>
      </c>
      <c r="P8" s="148">
        <v>23647</v>
      </c>
      <c r="Q8" s="148">
        <v>23248</v>
      </c>
      <c r="R8" s="297">
        <v>23277</v>
      </c>
      <c r="S8" s="297">
        <v>22311</v>
      </c>
      <c r="T8" s="297">
        <v>22164</v>
      </c>
      <c r="U8" s="297">
        <v>18944</v>
      </c>
      <c r="V8" s="298"/>
    </row>
    <row r="9" spans="1:22" ht="14.25" x14ac:dyDescent="0.2">
      <c r="A9" s="78" t="s">
        <v>34</v>
      </c>
      <c r="B9" s="89">
        <v>20811</v>
      </c>
      <c r="C9" s="89">
        <v>20631</v>
      </c>
      <c r="D9" s="89">
        <v>23015</v>
      </c>
      <c r="E9" s="89">
        <v>23866</v>
      </c>
      <c r="F9" s="89">
        <v>23299</v>
      </c>
      <c r="G9" s="89">
        <v>13868</v>
      </c>
      <c r="H9" s="89">
        <v>12415</v>
      </c>
      <c r="I9" s="89">
        <v>12575</v>
      </c>
      <c r="J9" s="89">
        <v>12559</v>
      </c>
      <c r="K9" s="89">
        <v>13043</v>
      </c>
      <c r="L9" s="89">
        <v>15463</v>
      </c>
      <c r="M9" s="89">
        <v>16105</v>
      </c>
      <c r="N9" s="89">
        <v>17480</v>
      </c>
      <c r="O9" s="89">
        <v>17532</v>
      </c>
      <c r="P9" s="89">
        <v>17919</v>
      </c>
      <c r="Q9" s="89">
        <v>17578</v>
      </c>
      <c r="R9" s="106">
        <v>17592</v>
      </c>
      <c r="S9" s="106">
        <v>16253</v>
      </c>
      <c r="T9" s="106">
        <v>17213</v>
      </c>
      <c r="U9" s="106">
        <v>15650</v>
      </c>
      <c r="V9" s="24"/>
    </row>
    <row r="10" spans="1:22" ht="14.25" x14ac:dyDescent="0.2">
      <c r="A10" s="78" t="s">
        <v>35</v>
      </c>
      <c r="B10" s="89">
        <v>25737</v>
      </c>
      <c r="C10" s="89">
        <v>25352</v>
      </c>
      <c r="D10" s="89">
        <v>28473</v>
      </c>
      <c r="E10" s="89">
        <v>29980</v>
      </c>
      <c r="F10" s="89">
        <v>29870</v>
      </c>
      <c r="G10" s="89">
        <v>17165</v>
      </c>
      <c r="H10" s="89">
        <v>14469</v>
      </c>
      <c r="I10" s="89">
        <v>14623</v>
      </c>
      <c r="J10" s="89">
        <v>14334</v>
      </c>
      <c r="K10" s="89">
        <v>15191</v>
      </c>
      <c r="L10" s="89">
        <v>17906</v>
      </c>
      <c r="M10" s="89">
        <v>18504</v>
      </c>
      <c r="N10" s="89">
        <v>20282</v>
      </c>
      <c r="O10" s="89">
        <v>20858</v>
      </c>
      <c r="P10" s="89">
        <v>21237</v>
      </c>
      <c r="Q10" s="89">
        <v>21116</v>
      </c>
      <c r="R10" s="106">
        <v>20598</v>
      </c>
      <c r="S10" s="106">
        <v>18889</v>
      </c>
      <c r="T10" s="106">
        <v>21593</v>
      </c>
      <c r="U10" s="106">
        <v>19273</v>
      </c>
      <c r="V10" s="24"/>
    </row>
    <row r="11" spans="1:22" ht="14.25" x14ac:dyDescent="0.2">
      <c r="A11" s="78" t="s">
        <v>33</v>
      </c>
      <c r="B11" s="89">
        <v>53158</v>
      </c>
      <c r="C11" s="89">
        <v>53730</v>
      </c>
      <c r="D11" s="89">
        <v>58749</v>
      </c>
      <c r="E11" s="89">
        <v>62846</v>
      </c>
      <c r="F11" s="89">
        <v>62164</v>
      </c>
      <c r="G11" s="89">
        <v>35644</v>
      </c>
      <c r="H11" s="89">
        <v>27318</v>
      </c>
      <c r="I11" s="89">
        <v>26931</v>
      </c>
      <c r="J11" s="89">
        <v>25158</v>
      </c>
      <c r="K11" s="89">
        <v>25986</v>
      </c>
      <c r="L11" s="89">
        <v>31658</v>
      </c>
      <c r="M11" s="89">
        <v>33995</v>
      </c>
      <c r="N11" s="89">
        <v>36792</v>
      </c>
      <c r="O11" s="89">
        <v>36882</v>
      </c>
      <c r="P11" s="89">
        <v>37093</v>
      </c>
      <c r="Q11" s="89">
        <v>36530</v>
      </c>
      <c r="R11" s="106">
        <v>35953</v>
      </c>
      <c r="S11" s="106">
        <v>32652</v>
      </c>
      <c r="T11" s="106">
        <v>41387</v>
      </c>
      <c r="U11" s="106">
        <v>36815</v>
      </c>
      <c r="V11" s="24"/>
    </row>
    <row r="12" spans="1:22" ht="24.75" customHeight="1" x14ac:dyDescent="0.2">
      <c r="A12" s="78" t="s">
        <v>200</v>
      </c>
      <c r="B12" s="89">
        <v>3145</v>
      </c>
      <c r="C12" s="89">
        <v>3221</v>
      </c>
      <c r="D12" s="89">
        <v>3550</v>
      </c>
      <c r="E12" s="89">
        <v>3547</v>
      </c>
      <c r="F12" s="89">
        <v>3698</v>
      </c>
      <c r="G12" s="89">
        <v>2317</v>
      </c>
      <c r="H12" s="89">
        <v>1864</v>
      </c>
      <c r="I12" s="89">
        <v>1919</v>
      </c>
      <c r="J12" s="89">
        <v>1837</v>
      </c>
      <c r="K12" s="89">
        <v>1743</v>
      </c>
      <c r="L12" s="89">
        <v>1819</v>
      </c>
      <c r="M12" s="89">
        <v>1976</v>
      </c>
      <c r="N12" s="89">
        <v>2282</v>
      </c>
      <c r="O12" s="89">
        <v>2421</v>
      </c>
      <c r="P12" s="89">
        <v>2845</v>
      </c>
      <c r="Q12" s="89">
        <v>3640</v>
      </c>
      <c r="R12" s="106">
        <v>4458</v>
      </c>
      <c r="S12" s="106">
        <v>4768</v>
      </c>
      <c r="T12" s="106">
        <v>7413</v>
      </c>
      <c r="U12" s="106">
        <v>10373</v>
      </c>
      <c r="V12" s="24"/>
    </row>
    <row r="13" spans="1:22" ht="15" x14ac:dyDescent="0.2">
      <c r="A13" s="79" t="s">
        <v>170</v>
      </c>
      <c r="B13" s="92">
        <v>129367</v>
      </c>
      <c r="C13" s="92">
        <v>128352</v>
      </c>
      <c r="D13" s="92">
        <v>141409</v>
      </c>
      <c r="E13" s="92">
        <v>149607</v>
      </c>
      <c r="F13" s="92">
        <v>147560</v>
      </c>
      <c r="G13" s="92">
        <v>86040</v>
      </c>
      <c r="H13" s="92">
        <v>71550</v>
      </c>
      <c r="I13" s="92">
        <v>71723</v>
      </c>
      <c r="J13" s="92">
        <v>70253</v>
      </c>
      <c r="K13" s="92">
        <v>72741</v>
      </c>
      <c r="L13" s="92">
        <v>87259</v>
      </c>
      <c r="M13" s="92">
        <v>92575</v>
      </c>
      <c r="N13" s="92">
        <v>99758</v>
      </c>
      <c r="O13" s="92">
        <v>100302</v>
      </c>
      <c r="P13" s="92">
        <v>102741</v>
      </c>
      <c r="Q13" s="92">
        <v>102112</v>
      </c>
      <c r="R13" s="92">
        <v>101878</v>
      </c>
      <c r="S13" s="92">
        <v>94873</v>
      </c>
      <c r="T13" s="92">
        <v>109770</v>
      </c>
      <c r="U13" s="92">
        <v>101055</v>
      </c>
      <c r="V13" s="182"/>
    </row>
    <row r="14" spans="1:22" x14ac:dyDescent="0.2">
      <c r="A14" s="13"/>
      <c r="B14" s="13"/>
      <c r="C14" s="15"/>
      <c r="D14" s="15"/>
      <c r="E14" s="15"/>
      <c r="F14" s="15"/>
      <c r="G14" s="15"/>
      <c r="H14" s="15"/>
      <c r="I14" s="15"/>
      <c r="J14" s="15"/>
      <c r="K14" s="15"/>
      <c r="L14" s="15"/>
      <c r="M14" s="15"/>
      <c r="N14" s="15"/>
      <c r="O14" s="15"/>
      <c r="P14" s="15"/>
      <c r="Q14" s="14"/>
    </row>
    <row r="15" spans="1:22" ht="12.75" customHeight="1" x14ac:dyDescent="0.2">
      <c r="A15" s="470" t="s">
        <v>346</v>
      </c>
      <c r="B15" s="470"/>
      <c r="C15" s="470"/>
      <c r="D15" s="470"/>
      <c r="E15" s="470"/>
      <c r="F15" s="470"/>
      <c r="G15" s="470"/>
      <c r="H15" s="470"/>
      <c r="I15" s="470"/>
      <c r="J15" s="470"/>
      <c r="K15" s="470"/>
      <c r="L15" s="470"/>
      <c r="M15" s="470"/>
      <c r="N15" s="470"/>
      <c r="O15" s="470"/>
      <c r="P15" s="470"/>
      <c r="Q15" s="470"/>
    </row>
    <row r="16" spans="1:22" ht="12.75" customHeight="1" x14ac:dyDescent="0.2">
      <c r="A16" s="470"/>
      <c r="B16" s="470"/>
      <c r="C16" s="470"/>
      <c r="D16" s="470"/>
      <c r="E16" s="470"/>
      <c r="F16" s="470"/>
      <c r="G16" s="470"/>
      <c r="H16" s="470"/>
      <c r="I16" s="470"/>
      <c r="J16" s="470"/>
      <c r="K16" s="470"/>
      <c r="L16" s="470"/>
      <c r="M16" s="470"/>
      <c r="N16" s="470"/>
      <c r="O16" s="470"/>
      <c r="P16" s="470"/>
      <c r="Q16" s="470"/>
    </row>
    <row r="17" spans="1:21" ht="12.75" customHeight="1" x14ac:dyDescent="0.2">
      <c r="A17" s="470"/>
      <c r="B17" s="470"/>
      <c r="C17" s="470"/>
      <c r="D17" s="470"/>
      <c r="E17" s="470"/>
      <c r="F17" s="470"/>
      <c r="G17" s="470"/>
      <c r="H17" s="470"/>
      <c r="I17" s="470"/>
      <c r="J17" s="470"/>
      <c r="K17" s="470"/>
      <c r="L17" s="470"/>
      <c r="M17" s="470"/>
      <c r="N17" s="470"/>
      <c r="O17" s="470"/>
      <c r="P17" s="470"/>
      <c r="Q17" s="470"/>
    </row>
    <row r="18" spans="1:21" ht="18.95" customHeight="1" x14ac:dyDescent="0.2">
      <c r="A18" s="470"/>
      <c r="B18" s="470"/>
      <c r="C18" s="470"/>
      <c r="D18" s="470"/>
      <c r="E18" s="470"/>
      <c r="F18" s="470"/>
      <c r="G18" s="470"/>
      <c r="H18" s="470"/>
      <c r="I18" s="470"/>
      <c r="J18" s="470"/>
      <c r="K18" s="470"/>
      <c r="L18" s="470"/>
      <c r="M18" s="470"/>
      <c r="N18" s="470"/>
      <c r="O18" s="470"/>
      <c r="P18" s="470"/>
      <c r="Q18" s="470"/>
    </row>
    <row r="19" spans="1:21" ht="12.75" customHeight="1" x14ac:dyDescent="0.2">
      <c r="A19" s="468" t="s">
        <v>80</v>
      </c>
      <c r="B19" s="469"/>
      <c r="C19" s="469"/>
      <c r="D19" s="469"/>
      <c r="E19" s="469"/>
      <c r="F19" s="469"/>
      <c r="G19" s="469"/>
      <c r="H19" s="469"/>
      <c r="I19" s="469"/>
      <c r="J19" s="45"/>
      <c r="K19" s="45"/>
      <c r="L19" s="45"/>
      <c r="M19" s="45"/>
      <c r="N19" s="45"/>
      <c r="O19" s="45"/>
      <c r="P19" s="45"/>
      <c r="Q19" s="45"/>
    </row>
    <row r="20" spans="1:21" ht="14.25" x14ac:dyDescent="0.2">
      <c r="A20" s="217" t="s">
        <v>214</v>
      </c>
      <c r="M20" s="11"/>
      <c r="N20" s="11"/>
      <c r="O20" s="11"/>
      <c r="P20" s="11"/>
      <c r="Q20" s="11"/>
      <c r="R20" s="11"/>
      <c r="S20" s="11"/>
      <c r="T20" s="11"/>
      <c r="U20" s="11"/>
    </row>
    <row r="21" spans="1:21" ht="14.25" x14ac:dyDescent="0.2">
      <c r="A21" s="217"/>
      <c r="M21" s="11"/>
      <c r="N21" s="11"/>
      <c r="O21" s="11"/>
      <c r="P21" s="11"/>
      <c r="Q21" s="11"/>
      <c r="R21" s="11"/>
      <c r="S21" s="11"/>
      <c r="T21" s="11"/>
      <c r="U21" s="11"/>
    </row>
    <row r="22" spans="1:21" ht="12.75" customHeight="1" x14ac:dyDescent="0.2">
      <c r="A22" s="459"/>
      <c r="B22" s="459"/>
      <c r="C22" s="471"/>
      <c r="D22" s="471"/>
      <c r="E22" s="471"/>
      <c r="F22" s="471"/>
      <c r="G22" s="471"/>
      <c r="H22" s="471"/>
      <c r="I22" s="471"/>
      <c r="J22" s="471"/>
      <c r="K22" s="471"/>
      <c r="L22" s="471"/>
      <c r="M22" s="471"/>
    </row>
    <row r="23" spans="1:21" ht="12.75" customHeight="1" x14ac:dyDescent="0.2">
      <c r="A23" s="73" t="s">
        <v>162</v>
      </c>
      <c r="B23" s="7"/>
      <c r="U23" s="48" t="s">
        <v>81</v>
      </c>
    </row>
    <row r="24" spans="1:21" ht="12.75" customHeight="1" x14ac:dyDescent="0.2">
      <c r="A24" s="73" t="s">
        <v>163</v>
      </c>
      <c r="U24" s="49" t="s">
        <v>244</v>
      </c>
    </row>
    <row r="25" spans="1:21" ht="12.75" customHeight="1" x14ac:dyDescent="0.2">
      <c r="U25" s="50" t="s">
        <v>243</v>
      </c>
    </row>
    <row r="28" spans="1:21" ht="12.75" customHeight="1" x14ac:dyDescent="0.2">
      <c r="A28" s="7" t="s">
        <v>40</v>
      </c>
    </row>
    <row r="29" spans="1:21" ht="12.75" customHeight="1" x14ac:dyDescent="0.2">
      <c r="B29" s="218"/>
      <c r="C29" s="218"/>
      <c r="D29" s="218"/>
      <c r="E29" s="218"/>
      <c r="F29" s="218"/>
      <c r="G29" s="218"/>
      <c r="H29" s="218"/>
      <c r="I29" s="218"/>
      <c r="J29" s="218"/>
      <c r="K29" s="218"/>
      <c r="L29" s="218"/>
      <c r="M29" s="218"/>
      <c r="N29" s="218"/>
      <c r="O29" s="218"/>
      <c r="P29" s="218"/>
      <c r="Q29" s="218"/>
      <c r="R29" s="218"/>
      <c r="S29" s="218"/>
      <c r="T29" s="218"/>
      <c r="U29" s="218"/>
    </row>
    <row r="31" spans="1:21" ht="12.75" customHeight="1" x14ac:dyDescent="0.2">
      <c r="M31" s="18"/>
    </row>
    <row r="32" spans="1:21" ht="12.75" customHeight="1" x14ac:dyDescent="0.2">
      <c r="M32" s="18"/>
    </row>
    <row r="33" spans="13:13" ht="12.75" customHeight="1" x14ac:dyDescent="0.2">
      <c r="M33" s="18"/>
    </row>
    <row r="34" spans="13:13" ht="12.75" customHeight="1" x14ac:dyDescent="0.2">
      <c r="M34" s="18"/>
    </row>
    <row r="35" spans="13:13" ht="12.75" customHeight="1" x14ac:dyDescent="0.2">
      <c r="M35" s="18"/>
    </row>
    <row r="36" spans="13:13" ht="12.75" customHeight="1" x14ac:dyDescent="0.2">
      <c r="M36" s="18"/>
    </row>
    <row r="37" spans="13:13" ht="12.75" customHeight="1" x14ac:dyDescent="0.2">
      <c r="M37" s="18"/>
    </row>
    <row r="38" spans="13:13" ht="12.75" customHeight="1" x14ac:dyDescent="0.2">
      <c r="M38" s="18"/>
    </row>
    <row r="39" spans="13:13" ht="12.75" customHeight="1" x14ac:dyDescent="0.2">
      <c r="M39" s="18"/>
    </row>
  </sheetData>
  <mergeCells count="3">
    <mergeCell ref="A19:I19"/>
    <mergeCell ref="A15:Q18"/>
    <mergeCell ref="A22:M22"/>
  </mergeCells>
  <hyperlinks>
    <hyperlink ref="A28" location="Index!A1" display="Back to index" xr:uid="{00000000-0004-0000-0A00-000000000000}"/>
    <hyperlink ref="A19" r:id="rId1" xr:uid="{00000000-0004-0000-0A00-000001000000}"/>
    <hyperlink ref="A3" r:id="rId2" xr:uid="{00000000-0004-0000-0A00-000002000000}"/>
    <hyperlink ref="R1" location="Index!A1" display="Return to contents" xr:uid="{00000000-0004-0000-0A00-000003000000}"/>
  </hyperlinks>
  <pageMargins left="0" right="0" top="0" bottom="0" header="0" footer="0"/>
  <pageSetup paperSize="9" scale="91" fitToHeight="0" orientation="landscape" r:id="rId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pageSetUpPr fitToPage="1"/>
  </sheetPr>
  <dimension ref="A1:X37"/>
  <sheetViews>
    <sheetView workbookViewId="0">
      <selection activeCell="A18" sqref="A18:H18"/>
    </sheetView>
  </sheetViews>
  <sheetFormatPr defaultColWidth="6.85546875" defaultRowHeight="12.75" x14ac:dyDescent="0.2"/>
  <cols>
    <col min="1" max="1" width="24.7109375" style="3" customWidth="1"/>
    <col min="2" max="21" width="9.7109375" style="3" customWidth="1"/>
    <col min="22" max="22" width="6.85546875" style="3"/>
    <col min="23" max="23" width="9" style="3" bestFit="1" customWidth="1"/>
    <col min="24" max="24" width="8.7109375" style="3" customWidth="1"/>
    <col min="25" max="34" width="6.85546875" style="3"/>
    <col min="35" max="35" width="6.85546875" style="3" customWidth="1"/>
    <col min="36" max="16384" width="6.85546875" style="3"/>
  </cols>
  <sheetData>
    <row r="1" spans="1:24" s="37" customFormat="1" ht="12.75" customHeight="1" x14ac:dyDescent="0.2">
      <c r="A1" s="61"/>
      <c r="B1" s="61"/>
      <c r="C1" s="61"/>
      <c r="D1" s="64"/>
      <c r="E1" s="62"/>
      <c r="R1" s="64" t="s">
        <v>123</v>
      </c>
      <c r="S1" s="64"/>
    </row>
    <row r="2" spans="1:24" s="37" customFormat="1" ht="15.75" x14ac:dyDescent="0.25">
      <c r="A2" s="63" t="s">
        <v>94</v>
      </c>
      <c r="B2" s="61"/>
      <c r="C2" s="61"/>
      <c r="D2" s="61"/>
      <c r="E2" s="62"/>
    </row>
    <row r="3" spans="1:24" s="37" customFormat="1" ht="15" x14ac:dyDescent="0.2">
      <c r="A3" s="59" t="s">
        <v>95</v>
      </c>
      <c r="B3" s="61"/>
      <c r="C3" s="61"/>
      <c r="D3" s="61"/>
      <c r="E3" s="62"/>
    </row>
    <row r="4" spans="1:24" s="37" customFormat="1" ht="15" x14ac:dyDescent="0.2">
      <c r="A4" s="57"/>
      <c r="B4" s="61"/>
      <c r="C4" s="61"/>
      <c r="D4" s="61"/>
      <c r="E4" s="62"/>
    </row>
    <row r="5" spans="1:24" ht="18.75" x14ac:dyDescent="0.25">
      <c r="A5" s="111" t="s">
        <v>254</v>
      </c>
      <c r="B5" s="5"/>
    </row>
    <row r="6" spans="1:24" x14ac:dyDescent="0.2">
      <c r="P6" s="6"/>
      <c r="Q6" s="6"/>
      <c r="R6" s="80"/>
      <c r="S6" s="80"/>
      <c r="T6" s="80"/>
      <c r="U6" s="80" t="s">
        <v>37</v>
      </c>
    </row>
    <row r="7" spans="1:24" ht="16.5" x14ac:dyDescent="0.2">
      <c r="A7" s="107" t="s">
        <v>57</v>
      </c>
      <c r="B7" s="108" t="s">
        <v>41</v>
      </c>
      <c r="C7" s="108" t="s">
        <v>42</v>
      </c>
      <c r="D7" s="108" t="s">
        <v>43</v>
      </c>
      <c r="E7" s="108" t="s">
        <v>44</v>
      </c>
      <c r="F7" s="108" t="s">
        <v>45</v>
      </c>
      <c r="G7" s="108" t="s">
        <v>46</v>
      </c>
      <c r="H7" s="108" t="s">
        <v>47</v>
      </c>
      <c r="I7" s="108" t="s">
        <v>48</v>
      </c>
      <c r="J7" s="108" t="s">
        <v>49</v>
      </c>
      <c r="K7" s="108" t="s">
        <v>50</v>
      </c>
      <c r="L7" s="108" t="s">
        <v>51</v>
      </c>
      <c r="M7" s="108" t="s">
        <v>52</v>
      </c>
      <c r="N7" s="108" t="s">
        <v>53</v>
      </c>
      <c r="O7" s="108" t="s">
        <v>54</v>
      </c>
      <c r="P7" s="108" t="s">
        <v>55</v>
      </c>
      <c r="Q7" s="76" t="s">
        <v>213</v>
      </c>
      <c r="R7" s="76" t="s">
        <v>92</v>
      </c>
      <c r="S7" s="76" t="s">
        <v>223</v>
      </c>
      <c r="T7" s="76" t="s">
        <v>237</v>
      </c>
      <c r="U7" s="76" t="s">
        <v>255</v>
      </c>
    </row>
    <row r="8" spans="1:24" s="2" customFormat="1" ht="22.5" customHeight="1" x14ac:dyDescent="0.2">
      <c r="A8" s="300" t="s">
        <v>32</v>
      </c>
      <c r="B8" s="148">
        <v>158821.43164</v>
      </c>
      <c r="C8" s="148">
        <v>184569.814423</v>
      </c>
      <c r="D8" s="148">
        <v>198320.257469</v>
      </c>
      <c r="E8" s="148">
        <v>218416.14842700001</v>
      </c>
      <c r="F8" s="148">
        <v>241183.629028</v>
      </c>
      <c r="G8" s="148">
        <v>242480.71325</v>
      </c>
      <c r="H8" s="148">
        <v>229086.89358500001</v>
      </c>
      <c r="I8" s="148">
        <v>238650.796993</v>
      </c>
      <c r="J8" s="148">
        <v>236431.04681299999</v>
      </c>
      <c r="K8" s="148">
        <v>234144.043328</v>
      </c>
      <c r="L8" s="148">
        <v>238788.733186</v>
      </c>
      <c r="M8" s="148">
        <v>249292.56709999999</v>
      </c>
      <c r="N8" s="148">
        <v>249763.41651899999</v>
      </c>
      <c r="O8" s="148">
        <v>251922.553098</v>
      </c>
      <c r="P8" s="148">
        <v>262213.89491199999</v>
      </c>
      <c r="Q8" s="148">
        <v>267892.51092500001</v>
      </c>
      <c r="R8" s="149">
        <v>273095.36237400002</v>
      </c>
      <c r="S8" s="149">
        <v>287779.82647700002</v>
      </c>
      <c r="T8" s="149">
        <v>310077.62592199998</v>
      </c>
      <c r="U8" s="149">
        <v>330916.857105</v>
      </c>
      <c r="W8" s="301"/>
      <c r="X8" s="301"/>
    </row>
    <row r="9" spans="1:24" ht="14.25" x14ac:dyDescent="0.2">
      <c r="A9" s="109" t="s">
        <v>34</v>
      </c>
      <c r="B9" s="89">
        <v>92917.441218000007</v>
      </c>
      <c r="C9" s="89">
        <v>109049.16448399999</v>
      </c>
      <c r="D9" s="89">
        <v>119764.473939</v>
      </c>
      <c r="E9" s="89">
        <v>135987.02536</v>
      </c>
      <c r="F9" s="89">
        <v>151490.64322</v>
      </c>
      <c r="G9" s="89">
        <v>149591.64107000001</v>
      </c>
      <c r="H9" s="89">
        <v>144170.21014400001</v>
      </c>
      <c r="I9" s="89">
        <v>149678.128203</v>
      </c>
      <c r="J9" s="89">
        <v>147284.52202</v>
      </c>
      <c r="K9" s="89">
        <v>145525.980797</v>
      </c>
      <c r="L9" s="89">
        <v>147453.40565199999</v>
      </c>
      <c r="M9" s="89">
        <v>157473.549153</v>
      </c>
      <c r="N9" s="89">
        <v>157302.111439</v>
      </c>
      <c r="O9" s="89">
        <v>159401.52173099999</v>
      </c>
      <c r="P9" s="89">
        <v>166130.215581</v>
      </c>
      <c r="Q9" s="89">
        <v>170219.28575400001</v>
      </c>
      <c r="R9" s="90">
        <v>175641.99886299999</v>
      </c>
      <c r="S9" s="90">
        <v>186853.38074699999</v>
      </c>
      <c r="T9" s="90">
        <v>199761.17426</v>
      </c>
      <c r="U9" s="90">
        <v>211931.098402</v>
      </c>
      <c r="W9" s="218"/>
      <c r="X9" s="218"/>
    </row>
    <row r="10" spans="1:24" ht="14.25" x14ac:dyDescent="0.2">
      <c r="A10" s="109" t="s">
        <v>35</v>
      </c>
      <c r="B10" s="89">
        <v>78961.569151000003</v>
      </c>
      <c r="C10" s="89">
        <v>90567.254104000007</v>
      </c>
      <c r="D10" s="89">
        <v>99740.750216</v>
      </c>
      <c r="E10" s="89">
        <v>114178.152926</v>
      </c>
      <c r="F10" s="89">
        <v>130041.95798399999</v>
      </c>
      <c r="G10" s="89">
        <v>131484.65888999999</v>
      </c>
      <c r="H10" s="89">
        <v>128257.141963</v>
      </c>
      <c r="I10" s="89">
        <v>130267.531367</v>
      </c>
      <c r="J10" s="89">
        <v>128772.25012899999</v>
      </c>
      <c r="K10" s="89">
        <v>127165.46870100001</v>
      </c>
      <c r="L10" s="89">
        <v>130126.124094</v>
      </c>
      <c r="M10" s="89">
        <v>138666.07327600001</v>
      </c>
      <c r="N10" s="89">
        <v>136706.01633799999</v>
      </c>
      <c r="O10" s="89">
        <v>136144.368395</v>
      </c>
      <c r="P10" s="89">
        <v>142854.96929800001</v>
      </c>
      <c r="Q10" s="89">
        <v>146585.016385</v>
      </c>
      <c r="R10" s="90">
        <v>149945.07335600001</v>
      </c>
      <c r="S10" s="90">
        <v>159028.29085700001</v>
      </c>
      <c r="T10" s="90">
        <v>167313.26105599999</v>
      </c>
      <c r="U10" s="90">
        <v>177334.78378999999</v>
      </c>
      <c r="W10" s="218"/>
      <c r="X10" s="218"/>
    </row>
    <row r="11" spans="1:24" ht="14.25" x14ac:dyDescent="0.2">
      <c r="A11" s="109" t="s">
        <v>33</v>
      </c>
      <c r="B11" s="89">
        <v>86338.904819000003</v>
      </c>
      <c r="C11" s="89">
        <v>96144.649640999996</v>
      </c>
      <c r="D11" s="89">
        <v>102867.444443</v>
      </c>
      <c r="E11" s="89">
        <v>115825.349149</v>
      </c>
      <c r="F11" s="89">
        <v>128472.685272</v>
      </c>
      <c r="G11" s="89">
        <v>126087.200828</v>
      </c>
      <c r="H11" s="89">
        <v>124050.439209</v>
      </c>
      <c r="I11" s="89">
        <v>126152.125224</v>
      </c>
      <c r="J11" s="89">
        <v>125646.03783</v>
      </c>
      <c r="K11" s="89">
        <v>122591.71698</v>
      </c>
      <c r="L11" s="89">
        <v>125965.949962</v>
      </c>
      <c r="M11" s="89">
        <v>134689.59860100001</v>
      </c>
      <c r="N11" s="89">
        <v>134143.179909</v>
      </c>
      <c r="O11" s="89">
        <v>133869.17149199999</v>
      </c>
      <c r="P11" s="89">
        <v>139860.95201199999</v>
      </c>
      <c r="Q11" s="89">
        <v>140954.593265</v>
      </c>
      <c r="R11" s="90">
        <v>140509.0766</v>
      </c>
      <c r="S11" s="90">
        <v>148309.03651599999</v>
      </c>
      <c r="T11" s="90">
        <v>152641.787931</v>
      </c>
      <c r="U11" s="90">
        <v>158240.89733400001</v>
      </c>
      <c r="W11" s="218"/>
      <c r="X11" s="218"/>
    </row>
    <row r="12" spans="1:24" ht="26.25" customHeight="1" x14ac:dyDescent="0.2">
      <c r="A12" s="109" t="s">
        <v>200</v>
      </c>
      <c r="B12" s="89">
        <v>102495.95106199999</v>
      </c>
      <c r="C12" s="89">
        <v>115321.547395</v>
      </c>
      <c r="D12" s="89">
        <v>120267.761008</v>
      </c>
      <c r="E12" s="89">
        <v>136660.07143499999</v>
      </c>
      <c r="F12" s="89">
        <v>154085.48495899999</v>
      </c>
      <c r="G12" s="89">
        <v>148428.603103</v>
      </c>
      <c r="H12" s="89">
        <v>145039.59366899999</v>
      </c>
      <c r="I12" s="89">
        <v>153339.99439199999</v>
      </c>
      <c r="J12" s="89">
        <v>149877.58575299999</v>
      </c>
      <c r="K12" s="89">
        <v>153089.53776199999</v>
      </c>
      <c r="L12" s="89">
        <v>151262.87015900001</v>
      </c>
      <c r="M12" s="89">
        <v>160839.30924</v>
      </c>
      <c r="N12" s="89">
        <v>170301.481375</v>
      </c>
      <c r="O12" s="89">
        <v>173598.09624099999</v>
      </c>
      <c r="P12" s="89">
        <v>192440.81722299999</v>
      </c>
      <c r="Q12" s="89">
        <v>208252.46263699999</v>
      </c>
      <c r="R12" s="90">
        <v>215874.07716399999</v>
      </c>
      <c r="S12" s="90">
        <v>237781.70490700001</v>
      </c>
      <c r="T12" s="90">
        <v>261023.13341400001</v>
      </c>
      <c r="U12" s="90">
        <v>292384.93936100003</v>
      </c>
      <c r="W12" s="218"/>
      <c r="X12" s="218"/>
    </row>
    <row r="13" spans="1:24" ht="15" x14ac:dyDescent="0.2">
      <c r="A13" s="110" t="s">
        <v>170</v>
      </c>
      <c r="B13" s="92">
        <v>101178.825545</v>
      </c>
      <c r="C13" s="92">
        <v>115109.640761</v>
      </c>
      <c r="D13" s="92">
        <v>124069.966873</v>
      </c>
      <c r="E13" s="92">
        <v>139344.18833999999</v>
      </c>
      <c r="F13" s="92">
        <v>154857.994473</v>
      </c>
      <c r="G13" s="92">
        <v>154613.65116199999</v>
      </c>
      <c r="H13" s="92">
        <v>151669.75411899999</v>
      </c>
      <c r="I13" s="92">
        <v>156429.850255</v>
      </c>
      <c r="J13" s="92">
        <v>156592.45827599999</v>
      </c>
      <c r="K13" s="92">
        <v>154119.934882</v>
      </c>
      <c r="L13" s="92">
        <v>157548.01229499999</v>
      </c>
      <c r="M13" s="92">
        <v>167234.88978500001</v>
      </c>
      <c r="N13" s="92">
        <v>166116.13324699999</v>
      </c>
      <c r="O13" s="92">
        <v>166374.42415899999</v>
      </c>
      <c r="P13" s="92">
        <v>174678.33393600001</v>
      </c>
      <c r="Q13" s="92">
        <v>178455.805008</v>
      </c>
      <c r="R13" s="92">
        <v>182074.568424</v>
      </c>
      <c r="S13" s="92">
        <v>194341.89833900001</v>
      </c>
      <c r="T13" s="92">
        <v>202024.18697800001</v>
      </c>
      <c r="U13" s="92">
        <v>216336.96037099999</v>
      </c>
      <c r="W13" s="218"/>
      <c r="X13" s="218"/>
    </row>
    <row r="14" spans="1:24" x14ac:dyDescent="0.2">
      <c r="A14" s="13"/>
      <c r="B14" s="239"/>
      <c r="C14" s="239"/>
      <c r="D14" s="239"/>
      <c r="E14" s="239"/>
      <c r="F14" s="239"/>
      <c r="G14" s="239"/>
      <c r="H14" s="239"/>
      <c r="I14" s="239"/>
      <c r="J14" s="239"/>
      <c r="K14" s="239"/>
      <c r="L14" s="239"/>
      <c r="M14" s="239"/>
      <c r="N14" s="239"/>
      <c r="O14" s="239"/>
      <c r="P14" s="239"/>
      <c r="Q14" s="240"/>
      <c r="R14" s="224"/>
      <c r="S14" s="224"/>
      <c r="T14" s="224"/>
      <c r="U14" s="224"/>
    </row>
    <row r="15" spans="1:24" ht="12.75" customHeight="1" x14ac:dyDescent="0.2">
      <c r="A15" s="470" t="s">
        <v>347</v>
      </c>
      <c r="B15" s="472"/>
      <c r="C15" s="472"/>
      <c r="D15" s="472"/>
      <c r="E15" s="472"/>
      <c r="F15" s="472"/>
      <c r="G15" s="472"/>
      <c r="H15" s="472"/>
      <c r="I15" s="472"/>
      <c r="J15" s="472"/>
      <c r="K15" s="472"/>
      <c r="L15" s="472"/>
      <c r="M15" s="472"/>
      <c r="N15" s="472"/>
      <c r="O15" s="472"/>
      <c r="P15" s="472"/>
      <c r="Q15" s="472"/>
    </row>
    <row r="16" spans="1:24" x14ac:dyDescent="0.2">
      <c r="A16" s="472"/>
      <c r="B16" s="472"/>
      <c r="C16" s="472"/>
      <c r="D16" s="472"/>
      <c r="E16" s="472"/>
      <c r="F16" s="472"/>
      <c r="G16" s="472"/>
      <c r="H16" s="472"/>
      <c r="I16" s="472"/>
      <c r="J16" s="472"/>
      <c r="K16" s="472"/>
      <c r="L16" s="472"/>
      <c r="M16" s="472"/>
      <c r="N16" s="472"/>
      <c r="O16" s="472"/>
      <c r="P16" s="472"/>
      <c r="Q16" s="472"/>
    </row>
    <row r="17" spans="1:21" ht="16.149999999999999" customHeight="1" x14ac:dyDescent="0.2">
      <c r="A17" s="472"/>
      <c r="B17" s="472"/>
      <c r="C17" s="472"/>
      <c r="D17" s="472"/>
      <c r="E17" s="472"/>
      <c r="F17" s="472"/>
      <c r="G17" s="472"/>
      <c r="H17" s="472"/>
      <c r="I17" s="472"/>
      <c r="J17" s="472"/>
      <c r="K17" s="472"/>
      <c r="L17" s="472"/>
      <c r="M17" s="472"/>
      <c r="N17" s="472"/>
      <c r="O17" s="472"/>
      <c r="P17" s="472"/>
      <c r="Q17" s="472"/>
    </row>
    <row r="18" spans="1:21" ht="12.75" customHeight="1" x14ac:dyDescent="0.2">
      <c r="A18" s="468" t="s">
        <v>80</v>
      </c>
      <c r="B18" s="469"/>
      <c r="C18" s="469"/>
      <c r="D18" s="469"/>
      <c r="E18" s="469"/>
      <c r="F18" s="469"/>
      <c r="G18" s="469"/>
      <c r="H18" s="469"/>
      <c r="I18" s="44"/>
      <c r="J18" s="45"/>
      <c r="K18" s="45"/>
      <c r="L18" s="45"/>
      <c r="M18" s="45"/>
      <c r="N18" s="45"/>
      <c r="O18" s="45"/>
      <c r="P18" s="45"/>
      <c r="Q18" s="45"/>
    </row>
    <row r="19" spans="1:21" ht="14.25" x14ac:dyDescent="0.2">
      <c r="A19" s="217" t="s">
        <v>214</v>
      </c>
      <c r="B19" s="23"/>
      <c r="C19" s="23"/>
      <c r="D19" s="23"/>
      <c r="E19" s="23"/>
      <c r="F19" s="23"/>
      <c r="G19" s="23"/>
      <c r="H19" s="23"/>
      <c r="I19" s="23"/>
      <c r="J19" s="23"/>
      <c r="K19" s="23"/>
      <c r="L19" s="23"/>
      <c r="M19" s="23"/>
      <c r="N19" s="23"/>
      <c r="O19" s="23"/>
      <c r="P19" s="23"/>
      <c r="Q19" s="11"/>
    </row>
    <row r="20" spans="1:21" ht="14.25" x14ac:dyDescent="0.2">
      <c r="A20" s="217"/>
      <c r="B20" s="23"/>
      <c r="C20" s="23"/>
      <c r="D20" s="23"/>
      <c r="E20" s="23"/>
      <c r="F20" s="23"/>
      <c r="G20" s="23"/>
      <c r="H20" s="23"/>
      <c r="I20" s="23"/>
      <c r="J20" s="23"/>
      <c r="K20" s="23"/>
      <c r="L20" s="23"/>
      <c r="M20" s="23"/>
      <c r="N20" s="23"/>
      <c r="O20" s="23"/>
      <c r="P20" s="23"/>
      <c r="Q20" s="11"/>
    </row>
    <row r="21" spans="1:21" x14ac:dyDescent="0.2">
      <c r="A21" s="23"/>
      <c r="B21" s="23"/>
      <c r="C21" s="23"/>
      <c r="D21" s="23"/>
      <c r="E21" s="23"/>
      <c r="F21" s="23"/>
      <c r="G21" s="23"/>
      <c r="H21" s="23"/>
      <c r="I21" s="23"/>
      <c r="J21" s="23"/>
      <c r="K21" s="23"/>
      <c r="L21" s="23"/>
      <c r="M21" s="23"/>
      <c r="N21" s="23"/>
      <c r="O21" s="23"/>
      <c r="P21" s="23"/>
      <c r="Q21" s="23"/>
      <c r="R21" s="11"/>
      <c r="S21" s="11"/>
    </row>
    <row r="22" spans="1:21" x14ac:dyDescent="0.2">
      <c r="A22" s="73" t="s">
        <v>162</v>
      </c>
      <c r="B22" s="7"/>
      <c r="U22" s="48" t="s">
        <v>81</v>
      </c>
    </row>
    <row r="23" spans="1:21" x14ac:dyDescent="0.2">
      <c r="A23" s="73" t="s">
        <v>163</v>
      </c>
      <c r="U23" s="49" t="s">
        <v>244</v>
      </c>
    </row>
    <row r="24" spans="1:21" x14ac:dyDescent="0.2">
      <c r="U24" s="50" t="s">
        <v>243</v>
      </c>
    </row>
    <row r="25" spans="1:21" x14ac:dyDescent="0.2">
      <c r="A25" s="7" t="s">
        <v>40</v>
      </c>
    </row>
    <row r="27" spans="1:21" x14ac:dyDescent="0.2">
      <c r="A27" s="7"/>
    </row>
    <row r="34" spans="2:19" x14ac:dyDescent="0.2">
      <c r="B34" s="189"/>
      <c r="C34" s="189"/>
      <c r="D34" s="189"/>
      <c r="E34" s="189"/>
      <c r="F34" s="189"/>
      <c r="G34" s="189"/>
      <c r="H34" s="189"/>
      <c r="I34" s="189"/>
      <c r="J34" s="189"/>
      <c r="K34" s="189"/>
      <c r="L34" s="189"/>
      <c r="M34" s="189"/>
      <c r="N34" s="189"/>
      <c r="O34" s="189"/>
      <c r="P34" s="189"/>
      <c r="Q34" s="189"/>
      <c r="R34" s="189"/>
      <c r="S34" s="189"/>
    </row>
    <row r="35" spans="2:19" x14ac:dyDescent="0.2">
      <c r="B35" s="189"/>
      <c r="C35" s="189"/>
      <c r="D35" s="189"/>
      <c r="E35" s="189"/>
      <c r="F35" s="189"/>
      <c r="G35" s="189"/>
      <c r="H35" s="189"/>
      <c r="I35" s="189"/>
      <c r="J35" s="189"/>
      <c r="K35" s="189"/>
      <c r="L35" s="189"/>
      <c r="M35" s="189"/>
      <c r="N35" s="189"/>
      <c r="O35" s="189"/>
      <c r="P35" s="189"/>
      <c r="Q35" s="189"/>
      <c r="R35" s="189"/>
      <c r="S35" s="189"/>
    </row>
    <row r="36" spans="2:19" x14ac:dyDescent="0.2">
      <c r="B36" s="189"/>
      <c r="C36" s="189"/>
      <c r="D36" s="189"/>
      <c r="E36" s="189"/>
      <c r="F36" s="189"/>
      <c r="G36" s="189"/>
      <c r="H36" s="189"/>
      <c r="I36" s="189"/>
      <c r="J36" s="189"/>
      <c r="K36" s="189"/>
      <c r="L36" s="189"/>
      <c r="M36" s="189"/>
      <c r="N36" s="189"/>
      <c r="O36" s="189"/>
      <c r="P36" s="189"/>
      <c r="Q36" s="189"/>
      <c r="R36" s="189"/>
      <c r="S36" s="189"/>
    </row>
    <row r="37" spans="2:19" x14ac:dyDescent="0.2">
      <c r="B37" s="189"/>
      <c r="C37" s="189"/>
      <c r="D37" s="189"/>
      <c r="E37" s="189"/>
      <c r="F37" s="189"/>
      <c r="G37" s="189"/>
      <c r="H37" s="189"/>
      <c r="I37" s="189"/>
      <c r="J37" s="189"/>
      <c r="K37" s="189"/>
      <c r="L37" s="189"/>
      <c r="M37" s="189"/>
      <c r="N37" s="189"/>
      <c r="O37" s="189"/>
      <c r="P37" s="189"/>
      <c r="Q37" s="189"/>
      <c r="R37" s="189"/>
      <c r="S37" s="189"/>
    </row>
  </sheetData>
  <mergeCells count="2">
    <mergeCell ref="A15:Q17"/>
    <mergeCell ref="A18:H18"/>
  </mergeCells>
  <hyperlinks>
    <hyperlink ref="A18" r:id="rId1" xr:uid="{00000000-0004-0000-0B00-000001000000}"/>
    <hyperlink ref="A3" r:id="rId2" xr:uid="{00000000-0004-0000-0B00-000002000000}"/>
    <hyperlink ref="R1" location="Index!A1" display="Return to contents" xr:uid="{00000000-0004-0000-0B00-000003000000}"/>
    <hyperlink ref="A25" location="Index!A1" display="Back to index" xr:uid="{50E98F13-EA56-4E97-AEE5-95B64EE2F9B4}"/>
  </hyperlinks>
  <pageMargins left="0.7" right="0.7" top="0.75" bottom="0.75" header="0.3" footer="0.3"/>
  <pageSetup paperSize="9" scale="94"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63</vt:i4>
      </vt:variant>
      <vt:variant>
        <vt:lpstr>Named Ranges</vt:lpstr>
      </vt:variant>
      <vt:variant>
        <vt:i4>49</vt:i4>
      </vt:variant>
    </vt:vector>
  </HeadingPairs>
  <TitlesOfParts>
    <vt:vector size="112" baseType="lpstr">
      <vt:lpstr>Metadata</vt:lpstr>
      <vt:lpstr>Index</vt:lpstr>
      <vt:lpstr>1</vt:lpstr>
      <vt:lpstr>2</vt:lpstr>
      <vt:lpstr>3</vt:lpstr>
      <vt:lpstr>3B</vt:lpstr>
      <vt:lpstr>4</vt:lpstr>
      <vt:lpstr>5</vt:lpstr>
      <vt:lpstr>6</vt:lpstr>
      <vt:lpstr>6B</vt:lpstr>
      <vt:lpstr>7</vt:lpstr>
      <vt:lpstr>8</vt:lpstr>
      <vt:lpstr>9</vt:lpstr>
      <vt:lpstr>10</vt:lpstr>
      <vt:lpstr>11</vt:lpstr>
      <vt:lpstr>11B</vt:lpstr>
      <vt:lpstr>12</vt:lpstr>
      <vt:lpstr>13</vt:lpstr>
      <vt:lpstr>14</vt:lpstr>
      <vt:lpstr>15</vt:lpstr>
      <vt:lpstr>15B</vt:lpstr>
      <vt:lpstr>16</vt:lpstr>
      <vt:lpstr>17</vt:lpstr>
      <vt:lpstr>18</vt:lpstr>
      <vt:lpstr>18B</vt:lpstr>
      <vt:lpstr>19</vt:lpstr>
      <vt:lpstr>20</vt:lpstr>
      <vt:lpstr>21</vt:lpstr>
      <vt:lpstr>22</vt:lpstr>
      <vt:lpstr>23</vt:lpstr>
      <vt:lpstr>23B</vt:lpstr>
      <vt:lpstr>24</vt:lpstr>
      <vt:lpstr>25</vt:lpstr>
      <vt:lpstr>26</vt:lpstr>
      <vt:lpstr>27</vt:lpstr>
      <vt:lpstr>27B</vt:lpstr>
      <vt:lpstr>28</vt:lpstr>
      <vt:lpstr>28B</vt:lpstr>
      <vt:lpstr>29</vt:lpstr>
      <vt:lpstr>30</vt:lpstr>
      <vt:lpstr>30B</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'7'!_ftnref1</vt:lpstr>
      <vt:lpstr>'1'!Print_Area</vt:lpstr>
      <vt:lpstr>'10'!Print_Area</vt:lpstr>
      <vt:lpstr>'11'!Print_Area</vt:lpstr>
      <vt:lpstr>'11B'!Print_Area</vt:lpstr>
      <vt:lpstr>'12'!Print_Area</vt:lpstr>
      <vt:lpstr>'13'!Print_Area</vt:lpstr>
      <vt:lpstr>'14'!Print_Area</vt:lpstr>
      <vt:lpstr>'15'!Print_Area</vt:lpstr>
      <vt:lpstr>'15B'!Print_Area</vt:lpstr>
      <vt:lpstr>'16'!Print_Area</vt:lpstr>
      <vt:lpstr>'17'!Print_Area</vt:lpstr>
      <vt:lpstr>'18'!Print_Area</vt:lpstr>
      <vt:lpstr>'18B'!Print_Area</vt:lpstr>
      <vt:lpstr>'19'!Print_Area</vt:lpstr>
      <vt:lpstr>'2'!Print_Area</vt:lpstr>
      <vt:lpstr>'20'!Print_Area</vt:lpstr>
      <vt:lpstr>'21'!Print_Area</vt:lpstr>
      <vt:lpstr>'22'!Print_Area</vt:lpstr>
      <vt:lpstr>'23'!Print_Area</vt:lpstr>
      <vt:lpstr>'23B'!Print_Area</vt:lpstr>
      <vt:lpstr>'24'!Print_Area</vt:lpstr>
      <vt:lpstr>'3'!Print_Area</vt:lpstr>
      <vt:lpstr>'31'!Print_Area</vt:lpstr>
      <vt:lpstr>'32'!Print_Area</vt:lpstr>
      <vt:lpstr>'33'!Print_Area</vt:lpstr>
      <vt:lpstr>'34'!Print_Area</vt:lpstr>
      <vt:lpstr>'35'!Print_Area</vt:lpstr>
      <vt:lpstr>'36'!Print_Area</vt:lpstr>
      <vt:lpstr>'37'!Print_Area</vt:lpstr>
      <vt:lpstr>'38'!Print_Area</vt:lpstr>
      <vt:lpstr>'39'!Print_Area</vt:lpstr>
      <vt:lpstr>'3B'!Print_Area</vt:lpstr>
      <vt:lpstr>'4'!Print_Area</vt:lpstr>
      <vt:lpstr>'40'!Print_Area</vt:lpstr>
      <vt:lpstr>'41'!Print_Area</vt:lpstr>
      <vt:lpstr>'42'!Print_Area</vt:lpstr>
      <vt:lpstr>'43'!Print_Area</vt:lpstr>
      <vt:lpstr>'44'!Print_Area</vt:lpstr>
      <vt:lpstr>'45'!Print_Area</vt:lpstr>
      <vt:lpstr>'46'!Print_Area</vt:lpstr>
      <vt:lpstr>'47'!Print_Area</vt:lpstr>
      <vt:lpstr>'48'!Print_Area</vt:lpstr>
      <vt:lpstr>'5'!Print_Area</vt:lpstr>
      <vt:lpstr>'6'!Print_Area</vt:lpstr>
      <vt:lpstr>'6B'!Print_Area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Jones, Garreth (ERM)</cp:lastModifiedBy>
  <cp:lastPrinted>2018-06-01T12:56:32Z</cp:lastPrinted>
  <dcterms:created xsi:type="dcterms:W3CDTF">2018-01-31T15:20:50Z</dcterms:created>
  <dcterms:modified xsi:type="dcterms:W3CDTF">2023-06-13T14:59:39Z</dcterms:modified>
</cp:coreProperties>
</file>