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\\ros.local\UserHomes_Root\Userhomes\bowesge\Desktop\Squiz\"/>
    </mc:Choice>
  </mc:AlternateContent>
  <xr:revisionPtr revIDLastSave="0" documentId="8_{FEBE5EBD-BCBB-4C30-B3E3-52A36AA771AD}" xr6:coauthVersionLast="47" xr6:coauthVersionMax="47" xr10:uidLastSave="{00000000-0000-0000-0000-000000000000}"/>
  <bookViews>
    <workbookView xWindow="-120" yWindow="-120" windowWidth="29040" windowHeight="15840"/>
  </bookViews>
  <sheets>
    <sheet name="spend" sheetId="1" r:id="rId1"/>
  </sheets>
  <definedNames>
    <definedName name="_xlnm._FilterDatabase" localSheetId="0" hidden="1">spend!$A$1:$I$119</definedName>
    <definedName name="_xlnm.Print_Area" localSheetId="0">spend!$A$1:$I$119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0" i="1" l="1"/>
  <c r="H100" i="1"/>
  <c r="H97" i="1"/>
  <c r="H94" i="1"/>
  <c r="H76" i="1"/>
  <c r="H73" i="1"/>
  <c r="H69" i="1"/>
  <c r="H65" i="1"/>
  <c r="H37" i="1"/>
  <c r="H17" i="1"/>
  <c r="H14" i="1"/>
  <c r="H11" i="1"/>
  <c r="H7" i="1"/>
  <c r="H4" i="1"/>
</calcChain>
</file>

<file path=xl/sharedStrings.xml><?xml version="1.0" encoding="utf-8"?>
<sst xmlns="http://schemas.openxmlformats.org/spreadsheetml/2006/main" count="561" uniqueCount="88">
  <si>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</si>
  <si>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</si>
  <si>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</si>
  <si>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</si>
  <si>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</si>
  <si>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</si>
  <si>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</si>
  <si>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Amount</t>
  </si>
  <si>
    <t>VAT registration number</t>
  </si>
  <si>
    <t>Registers of Scotland</t>
  </si>
  <si>
    <t>Communications</t>
  </si>
  <si>
    <t>VENESKY BROWN</t>
  </si>
  <si>
    <t>PL1 - 168342</t>
  </si>
  <si>
    <t>Cross Digital</t>
  </si>
  <si>
    <t>Enablement</t>
  </si>
  <si>
    <t>IT Development</t>
  </si>
  <si>
    <t>New Registers</t>
  </si>
  <si>
    <t>Current Computer Expenses</t>
  </si>
  <si>
    <t>AMAZON WEB SERVICES</t>
  </si>
  <si>
    <t>PL1 - 168343</t>
  </si>
  <si>
    <t>HARVEY NASH</t>
  </si>
  <si>
    <t>PL1 - 168346</t>
  </si>
  <si>
    <t>COMPUTACENTER (UK) LIMITED</t>
  </si>
  <si>
    <t>PL1 - 168375</t>
  </si>
  <si>
    <t>Total Professional Services</t>
  </si>
  <si>
    <t>PMO</t>
  </si>
  <si>
    <t>OVERBURY PLC</t>
  </si>
  <si>
    <t>PL1 - 168377</t>
  </si>
  <si>
    <t>Hardware Fixed Asset</t>
  </si>
  <si>
    <t>PL1 - 168385</t>
  </si>
  <si>
    <t>HAYS HUMAN RESOURCES</t>
  </si>
  <si>
    <t>PL1 - 168387</t>
  </si>
  <si>
    <t>PL1 - 168453</t>
  </si>
  <si>
    <t>LORIEN RESOURCING LTD</t>
  </si>
  <si>
    <t>PL1 - 168456</t>
  </si>
  <si>
    <t>Cleaning</t>
  </si>
  <si>
    <t>MBH Estates</t>
  </si>
  <si>
    <t>COMPLETE CLEANING SERVICES LTD</t>
  </si>
  <si>
    <t>PL1 - 168472</t>
  </si>
  <si>
    <t>Security Expenditure - FM</t>
  </si>
  <si>
    <t>CORPS SECURITY</t>
  </si>
  <si>
    <t>PL1 - 168473</t>
  </si>
  <si>
    <t>Data</t>
  </si>
  <si>
    <t>PL1 - 168475</t>
  </si>
  <si>
    <t>Estates</t>
  </si>
  <si>
    <t>Product</t>
  </si>
  <si>
    <t>Agile Coaches Team - SD</t>
  </si>
  <si>
    <t>PL1 - 168532</t>
  </si>
  <si>
    <t>Business Analyst Team - SD</t>
  </si>
  <si>
    <t>PL1 - 168543</t>
  </si>
  <si>
    <t>Financial Accounting</t>
  </si>
  <si>
    <t>PL1 - 168547</t>
  </si>
  <si>
    <t>PARITY PROFESSIONALS LTD</t>
  </si>
  <si>
    <t>PL1 - 168557</t>
  </si>
  <si>
    <t>PL1 - 168561</t>
  </si>
  <si>
    <t>PL1 - 168569</t>
  </si>
  <si>
    <t>HROD</t>
  </si>
  <si>
    <t>PL1 - 168606</t>
  </si>
  <si>
    <t>PL1 - 168630</t>
  </si>
  <si>
    <t>UX Team - SD</t>
  </si>
  <si>
    <t>PL1 - 168654</t>
  </si>
  <si>
    <t>Service Designers - SD</t>
  </si>
  <si>
    <t>PL1 - 168659</t>
  </si>
  <si>
    <t>PL1 - 168683</t>
  </si>
  <si>
    <t>PL1 - 168684</t>
  </si>
  <si>
    <t>PL1 - 168731</t>
  </si>
  <si>
    <t>Ordnance Survey Costs</t>
  </si>
  <si>
    <t>Mapbase Maintenance</t>
  </si>
  <si>
    <t>ORDNANCE SURVEY</t>
  </si>
  <si>
    <t>PL1 - 168732</t>
  </si>
  <si>
    <t>Reports Team</t>
  </si>
  <si>
    <t>Computer Inventory</t>
  </si>
  <si>
    <t>CORNERSTONE ONDEMAND LIMITED</t>
  </si>
  <si>
    <t>PL1 - 168745</t>
  </si>
  <si>
    <t>PL1 - 168771</t>
  </si>
  <si>
    <t>PL1 - 168776</t>
  </si>
  <si>
    <t>PL1 - 168855</t>
  </si>
  <si>
    <t>PL1 - 168880</t>
  </si>
  <si>
    <t>SOFTCAT LTD</t>
  </si>
  <si>
    <t>PL1 - 168893</t>
  </si>
  <si>
    <t>PL1 - 168935</t>
  </si>
  <si>
    <t>SOFTWARE ONE UK LTD</t>
  </si>
  <si>
    <t>PL1 - 168990</t>
  </si>
  <si>
    <t>PL1 - 169019</t>
  </si>
  <si>
    <t>PL1 - 169031</t>
  </si>
  <si>
    <t>PL1 - 169095</t>
  </si>
  <si>
    <t>PL1 - 169101</t>
  </si>
  <si>
    <t>Fixed Term Staff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</si>
</sst>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 applyFont="1"/>
    <xf numFmtId="0" fontId="1" fillId="0" borderId="0" xfId="0" applyFont="1" applyFill="1"/>
    <xf numFmtId="14" fontId="1" fillId="0" borderId="0" xfId="0" applyNumberFormat="1" applyFont="1" applyFill="1"/>
    <xf numFmtId="0" fontId="1" fillId="0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80"/>
      <rgbColor rgb="00000000"/>
      <rgbColor rgb="00C0C0C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1"/>
  <sheetViews>
    <sheetView tabSelected="1" topLeftCell="A85" workbookViewId="0">
      <selection activeCell="C91" sqref="C91"/>
    </sheetView>
  </sheetViews>
  <sheetFormatPr defaultRowHeight="15" x14ac:dyDescent="0.25"/>
  <cols>
    <col min="1" max="2" width="19.7109375" style="1" bestFit="1" customWidth="1"/>
    <col min="3" max="3" width="10.7109375" style="2" bestFit="1" customWidth="1"/>
    <col min="4" max="4" width="26.28515625" style="1" bestFit="1" customWidth="1"/>
    <col min="5" max="5" width="25.28515625" style="1" bestFit="1" customWidth="1"/>
    <col min="6" max="6" width="33.5703125" style="1" bestFit="1" customWidth="1"/>
    <col min="7" max="7" width="18.85546875" style="1" bestFit="1" customWidth="1"/>
    <col min="8" max="8" width="10" style="1" bestFit="1" customWidth="1"/>
    <col min="9" max="9" width="23.140625" style="1" bestFit="1" customWidth="1"/>
    <col min="10" max="16384" width="9.140625" style="1"/>
  </cols>
  <sheetData>
    <row r="1" spans="1:9" x14ac:dyDescent="0.2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25">
      <c r="A2" s="1" t="s">
        <v>9</v>
      </c>
      <c r="B2" s="1" t="s">
        <v>9</v>
      </c>
      <c r="C2" s="2">
        <v>44410</v>
      </c>
      <c r="D2" s="1" t="s">
        <v>17</v>
      </c>
      <c r="E2" s="1" t="s">
        <v>14</v>
      </c>
      <c r="F2" s="1" t="s">
        <v>18</v>
      </c>
      <c r="G2" s="1" t="s">
        <v>19</v>
      </c>
      <c r="H2" s="1">
        <v>110923.32</v>
      </c>
    </row>
    <row r="3" spans="1:9" x14ac:dyDescent="0.25">
      <c r="A3" s="1" t="s">
        <v>9</v>
      </c>
      <c r="B3" s="1" t="s">
        <v>9</v>
      </c>
      <c r="C3" s="2">
        <v>44418</v>
      </c>
      <c r="D3" s="1" t="s">
        <v>17</v>
      </c>
      <c r="E3" s="1" t="s">
        <v>14</v>
      </c>
      <c r="F3" s="1" t="s">
        <v>18</v>
      </c>
      <c r="G3" s="1" t="s">
        <v>57</v>
      </c>
      <c r="H3" s="1">
        <v>55550.95</v>
      </c>
    </row>
    <row r="4" spans="1:9" ht="15.75" thickBot="1" x14ac:dyDescent="0.3">
      <c r="H4" s="3">
        <f>SUM(H2:H3)</f>
        <v>166474.27000000002</v>
      </c>
    </row>
    <row r="5" spans="1:9" ht="15.75" thickTop="1" x14ac:dyDescent="0.25"/>
    <row r="6" spans="1:9" x14ac:dyDescent="0.25">
      <c r="A6" s="1" t="s">
        <v>9</v>
      </c>
      <c r="B6" s="1" t="s">
        <v>9</v>
      </c>
      <c r="C6" s="2">
        <v>44414</v>
      </c>
      <c r="D6" s="1" t="s">
        <v>35</v>
      </c>
      <c r="E6" s="1" t="s">
        <v>36</v>
      </c>
      <c r="F6" s="1" t="s">
        <v>37</v>
      </c>
      <c r="G6" s="1" t="s">
        <v>38</v>
      </c>
      <c r="H6" s="1">
        <v>21150.34</v>
      </c>
    </row>
    <row r="7" spans="1:9" ht="15.75" thickBot="1" x14ac:dyDescent="0.3">
      <c r="H7" s="3">
        <f>SUM(H6)</f>
        <v>21150.34</v>
      </c>
    </row>
    <row r="8" spans="1:9" ht="15.75" thickTop="1" x14ac:dyDescent="0.25"/>
    <row r="9" spans="1:9" x14ac:dyDescent="0.25">
      <c r="A9" s="1" t="s">
        <v>9</v>
      </c>
      <c r="B9" s="1" t="s">
        <v>9</v>
      </c>
      <c r="C9" s="2">
        <v>44411</v>
      </c>
      <c r="D9" s="1" t="s">
        <v>17</v>
      </c>
      <c r="E9" s="1" t="s">
        <v>15</v>
      </c>
      <c r="F9" s="1" t="s">
        <v>22</v>
      </c>
      <c r="G9" s="1" t="s">
        <v>23</v>
      </c>
      <c r="H9" s="1">
        <v>42068.739999999991</v>
      </c>
    </row>
    <row r="10" spans="1:9" x14ac:dyDescent="0.25">
      <c r="A10" s="1" t="s">
        <v>9</v>
      </c>
      <c r="B10" s="1" t="s">
        <v>9</v>
      </c>
      <c r="C10" s="2">
        <v>44411</v>
      </c>
      <c r="D10" s="1" t="s">
        <v>28</v>
      </c>
      <c r="E10" s="1" t="s">
        <v>14</v>
      </c>
      <c r="F10" s="1" t="s">
        <v>22</v>
      </c>
      <c r="G10" s="1" t="s">
        <v>29</v>
      </c>
      <c r="H10" s="1">
        <v>36407.659999999996</v>
      </c>
    </row>
    <row r="11" spans="1:9" ht="15.75" thickBot="1" x14ac:dyDescent="0.3">
      <c r="H11" s="3">
        <f>SUM(H9:H10)</f>
        <v>78476.399999999994</v>
      </c>
    </row>
    <row r="12" spans="1:9" ht="15.75" thickTop="1" x14ac:dyDescent="0.25"/>
    <row r="13" spans="1:9" x14ac:dyDescent="0.25">
      <c r="A13" s="1" t="s">
        <v>9</v>
      </c>
      <c r="B13" s="1" t="s">
        <v>9</v>
      </c>
      <c r="C13" s="2">
        <v>44424</v>
      </c>
      <c r="D13" s="1" t="s">
        <v>71</v>
      </c>
      <c r="E13" s="1" t="s">
        <v>13</v>
      </c>
      <c r="F13" s="1" t="s">
        <v>72</v>
      </c>
      <c r="G13" s="1" t="s">
        <v>73</v>
      </c>
      <c r="H13" s="1">
        <v>88688.340000000055</v>
      </c>
    </row>
    <row r="14" spans="1:9" ht="15.75" thickBot="1" x14ac:dyDescent="0.3">
      <c r="H14" s="3">
        <f>SUM(H13)</f>
        <v>88688.340000000055</v>
      </c>
    </row>
    <row r="15" spans="1:9" ht="15.75" thickTop="1" x14ac:dyDescent="0.25"/>
    <row r="16" spans="1:9" x14ac:dyDescent="0.25">
      <c r="A16" s="1" t="s">
        <v>9</v>
      </c>
      <c r="B16" s="1" t="s">
        <v>9</v>
      </c>
      <c r="C16" s="2">
        <v>44414</v>
      </c>
      <c r="D16" s="1" t="s">
        <v>39</v>
      </c>
      <c r="E16" s="1" t="s">
        <v>36</v>
      </c>
      <c r="F16" s="1" t="s">
        <v>40</v>
      </c>
      <c r="G16" s="1" t="s">
        <v>41</v>
      </c>
      <c r="H16" s="1">
        <v>31829.38</v>
      </c>
    </row>
    <row r="17" spans="1:8" ht="15.75" thickBot="1" x14ac:dyDescent="0.3">
      <c r="H17" s="3">
        <f>SUM(H16)</f>
        <v>31829.38</v>
      </c>
    </row>
    <row r="18" spans="1:8" ht="15.75" thickTop="1" x14ac:dyDescent="0.25"/>
    <row r="19" spans="1:8" x14ac:dyDescent="0.25">
      <c r="A19" s="1" t="s">
        <v>9</v>
      </c>
      <c r="B19" s="1" t="s">
        <v>9</v>
      </c>
      <c r="C19" s="2">
        <v>44421</v>
      </c>
      <c r="D19" s="1" t="s">
        <v>87</v>
      </c>
      <c r="E19" s="1" t="s">
        <v>16</v>
      </c>
      <c r="F19" s="1" t="s">
        <v>20</v>
      </c>
      <c r="G19" s="1" t="s">
        <v>64</v>
      </c>
      <c r="H19" s="1">
        <v>104815.93</v>
      </c>
    </row>
    <row r="20" spans="1:8" x14ac:dyDescent="0.25">
      <c r="A20" s="1" t="s">
        <v>9</v>
      </c>
      <c r="B20" s="1" t="s">
        <v>9</v>
      </c>
      <c r="C20" s="2">
        <v>44413</v>
      </c>
      <c r="D20" s="1" t="s">
        <v>87</v>
      </c>
      <c r="E20" s="1" t="s">
        <v>14</v>
      </c>
      <c r="F20" s="1" t="s">
        <v>20</v>
      </c>
      <c r="G20" s="1" t="s">
        <v>32</v>
      </c>
      <c r="H20" s="1">
        <v>69967.570000000007</v>
      </c>
    </row>
    <row r="21" spans="1:8" x14ac:dyDescent="0.25">
      <c r="A21" s="1" t="s">
        <v>9</v>
      </c>
      <c r="B21" s="1" t="s">
        <v>9</v>
      </c>
      <c r="C21" s="2">
        <v>44410</v>
      </c>
      <c r="D21" s="1" t="s">
        <v>87</v>
      </c>
      <c r="E21" s="1" t="s">
        <v>16</v>
      </c>
      <c r="F21" s="1" t="s">
        <v>20</v>
      </c>
      <c r="G21" s="1" t="s">
        <v>21</v>
      </c>
      <c r="H21" s="1">
        <v>65158.91</v>
      </c>
    </row>
    <row r="22" spans="1:8" x14ac:dyDescent="0.25">
      <c r="A22" s="1" t="s">
        <v>9</v>
      </c>
      <c r="B22" s="1" t="s">
        <v>9</v>
      </c>
      <c r="C22" s="2">
        <v>44413</v>
      </c>
      <c r="D22" s="1" t="s">
        <v>87</v>
      </c>
      <c r="E22" s="1" t="s">
        <v>13</v>
      </c>
      <c r="F22" s="1" t="s">
        <v>20</v>
      </c>
      <c r="G22" s="1" t="s">
        <v>32</v>
      </c>
      <c r="H22" s="1">
        <v>39876.78</v>
      </c>
    </row>
    <row r="23" spans="1:8" x14ac:dyDescent="0.25">
      <c r="A23" s="1" t="s">
        <v>9</v>
      </c>
      <c r="B23" s="1" t="s">
        <v>9</v>
      </c>
      <c r="C23" s="2">
        <v>44417</v>
      </c>
      <c r="D23" s="1" t="s">
        <v>87</v>
      </c>
      <c r="E23" s="1" t="s">
        <v>14</v>
      </c>
      <c r="F23" s="1" t="s">
        <v>20</v>
      </c>
      <c r="G23" s="1" t="s">
        <v>51</v>
      </c>
      <c r="H23" s="1">
        <v>33828.78</v>
      </c>
    </row>
    <row r="24" spans="1:8" x14ac:dyDescent="0.25">
      <c r="A24" s="1" t="s">
        <v>9</v>
      </c>
      <c r="B24" s="1" t="s">
        <v>9</v>
      </c>
      <c r="C24" s="2">
        <v>44419</v>
      </c>
      <c r="D24" s="1" t="s">
        <v>87</v>
      </c>
      <c r="E24" s="1" t="s">
        <v>46</v>
      </c>
      <c r="F24" s="1" t="s">
        <v>20</v>
      </c>
      <c r="G24" s="1" t="s">
        <v>60</v>
      </c>
      <c r="H24" s="1">
        <v>25506.73</v>
      </c>
    </row>
    <row r="25" spans="1:8" x14ac:dyDescent="0.25">
      <c r="A25" s="1" t="s">
        <v>9</v>
      </c>
      <c r="B25" s="1" t="s">
        <v>9</v>
      </c>
      <c r="C25" s="2">
        <v>44414</v>
      </c>
      <c r="D25" s="1" t="s">
        <v>87</v>
      </c>
      <c r="E25" s="1" t="s">
        <v>46</v>
      </c>
      <c r="F25" s="1" t="s">
        <v>20</v>
      </c>
      <c r="G25" s="1" t="s">
        <v>47</v>
      </c>
      <c r="H25" s="1">
        <v>19504.37</v>
      </c>
    </row>
    <row r="26" spans="1:8" x14ac:dyDescent="0.25">
      <c r="A26" s="1" t="s">
        <v>9</v>
      </c>
      <c r="B26" s="1" t="s">
        <v>9</v>
      </c>
      <c r="C26" s="2">
        <v>44413</v>
      </c>
      <c r="D26" s="1" t="s">
        <v>87</v>
      </c>
      <c r="E26" s="1" t="s">
        <v>15</v>
      </c>
      <c r="F26" s="1" t="s">
        <v>20</v>
      </c>
      <c r="G26" s="1" t="s">
        <v>32</v>
      </c>
      <c r="H26" s="1">
        <v>16180.02</v>
      </c>
    </row>
    <row r="27" spans="1:8" x14ac:dyDescent="0.25">
      <c r="A27" s="1" t="s">
        <v>9</v>
      </c>
      <c r="B27" s="1" t="s">
        <v>9</v>
      </c>
      <c r="C27" s="2">
        <v>44419</v>
      </c>
      <c r="D27" s="1" t="s">
        <v>87</v>
      </c>
      <c r="E27" s="1" t="s">
        <v>15</v>
      </c>
      <c r="F27" s="1" t="s">
        <v>20</v>
      </c>
      <c r="G27" s="1" t="s">
        <v>60</v>
      </c>
      <c r="H27" s="1">
        <v>15405.62</v>
      </c>
    </row>
    <row r="28" spans="1:8" x14ac:dyDescent="0.25">
      <c r="A28" s="1" t="s">
        <v>9</v>
      </c>
      <c r="B28" s="1" t="s">
        <v>9</v>
      </c>
      <c r="C28" s="2">
        <v>44414</v>
      </c>
      <c r="D28" s="1" t="s">
        <v>87</v>
      </c>
      <c r="E28" s="1" t="s">
        <v>42</v>
      </c>
      <c r="F28" s="1" t="s">
        <v>20</v>
      </c>
      <c r="G28" s="1" t="s">
        <v>43</v>
      </c>
      <c r="H28" s="1">
        <v>14547.71</v>
      </c>
    </row>
    <row r="29" spans="1:8" x14ac:dyDescent="0.25">
      <c r="A29" s="1" t="s">
        <v>9</v>
      </c>
      <c r="B29" s="1" t="s">
        <v>9</v>
      </c>
      <c r="C29" s="2">
        <v>44417</v>
      </c>
      <c r="D29" s="1" t="s">
        <v>87</v>
      </c>
      <c r="E29" s="1" t="s">
        <v>13</v>
      </c>
      <c r="F29" s="1" t="s">
        <v>20</v>
      </c>
      <c r="G29" s="1" t="s">
        <v>51</v>
      </c>
      <c r="H29" s="1">
        <v>14133.6</v>
      </c>
    </row>
    <row r="30" spans="1:8" x14ac:dyDescent="0.25">
      <c r="A30" s="1" t="s">
        <v>9</v>
      </c>
      <c r="B30" s="1" t="s">
        <v>9</v>
      </c>
      <c r="C30" s="2">
        <v>44414</v>
      </c>
      <c r="D30" s="1" t="s">
        <v>87</v>
      </c>
      <c r="E30" s="1" t="s">
        <v>44</v>
      </c>
      <c r="F30" s="1" t="s">
        <v>20</v>
      </c>
      <c r="G30" s="1" t="s">
        <v>43</v>
      </c>
      <c r="H30" s="1">
        <v>12190.23</v>
      </c>
    </row>
    <row r="31" spans="1:8" x14ac:dyDescent="0.25">
      <c r="A31" s="1" t="s">
        <v>9</v>
      </c>
      <c r="B31" s="1" t="s">
        <v>9</v>
      </c>
      <c r="C31" s="2">
        <v>44419</v>
      </c>
      <c r="D31" s="1" t="s">
        <v>87</v>
      </c>
      <c r="E31" s="1" t="s">
        <v>59</v>
      </c>
      <c r="F31" s="1" t="s">
        <v>20</v>
      </c>
      <c r="G31" s="1" t="s">
        <v>60</v>
      </c>
      <c r="H31" s="1">
        <v>11130.21</v>
      </c>
    </row>
    <row r="32" spans="1:8" x14ac:dyDescent="0.25">
      <c r="A32" s="1" t="s">
        <v>9</v>
      </c>
      <c r="B32" s="1" t="s">
        <v>9</v>
      </c>
      <c r="C32" s="2">
        <v>44414</v>
      </c>
      <c r="D32" s="1" t="s">
        <v>87</v>
      </c>
      <c r="E32" s="1" t="s">
        <v>48</v>
      </c>
      <c r="F32" s="1" t="s">
        <v>20</v>
      </c>
      <c r="G32" s="1" t="s">
        <v>47</v>
      </c>
      <c r="H32" s="1">
        <v>10327.24</v>
      </c>
    </row>
    <row r="33" spans="1:8" x14ac:dyDescent="0.25">
      <c r="A33" s="1" t="s">
        <v>9</v>
      </c>
      <c r="B33" s="1" t="s">
        <v>9</v>
      </c>
      <c r="C33" s="2">
        <v>44417</v>
      </c>
      <c r="D33" s="1" t="s">
        <v>87</v>
      </c>
      <c r="E33" s="1" t="s">
        <v>15</v>
      </c>
      <c r="F33" s="1" t="s">
        <v>20</v>
      </c>
      <c r="G33" s="1" t="s">
        <v>51</v>
      </c>
      <c r="H33" s="1">
        <v>9098.51</v>
      </c>
    </row>
    <row r="34" spans="1:8" x14ac:dyDescent="0.25">
      <c r="A34" s="1" t="s">
        <v>9</v>
      </c>
      <c r="B34" s="1" t="s">
        <v>9</v>
      </c>
      <c r="C34" s="2">
        <v>44419</v>
      </c>
      <c r="D34" s="1" t="s">
        <v>87</v>
      </c>
      <c r="E34" s="1" t="s">
        <v>61</v>
      </c>
      <c r="F34" s="1" t="s">
        <v>20</v>
      </c>
      <c r="G34" s="1" t="s">
        <v>60</v>
      </c>
      <c r="H34" s="1">
        <v>7062.14</v>
      </c>
    </row>
    <row r="35" spans="1:8" x14ac:dyDescent="0.25">
      <c r="A35" s="1" t="s">
        <v>9</v>
      </c>
      <c r="B35" s="1" t="s">
        <v>9</v>
      </c>
      <c r="C35" s="2">
        <v>44414</v>
      </c>
      <c r="D35" s="1" t="s">
        <v>87</v>
      </c>
      <c r="E35" s="1" t="s">
        <v>14</v>
      </c>
      <c r="F35" s="1" t="s">
        <v>20</v>
      </c>
      <c r="G35" s="1" t="s">
        <v>43</v>
      </c>
      <c r="H35" s="1">
        <v>5193.96</v>
      </c>
    </row>
    <row r="36" spans="1:8" x14ac:dyDescent="0.25">
      <c r="A36" s="1" t="s">
        <v>9</v>
      </c>
      <c r="B36" s="1" t="s">
        <v>9</v>
      </c>
      <c r="C36" s="2">
        <v>44414</v>
      </c>
      <c r="D36" s="1" t="s">
        <v>87</v>
      </c>
      <c r="E36" s="1" t="s">
        <v>45</v>
      </c>
      <c r="F36" s="1" t="s">
        <v>20</v>
      </c>
      <c r="G36" s="1" t="s">
        <v>43</v>
      </c>
      <c r="H36" s="1">
        <v>4328.8900000000003</v>
      </c>
    </row>
    <row r="37" spans="1:8" ht="15.75" thickBot="1" x14ac:dyDescent="0.3">
      <c r="H37" s="3">
        <f>SUM(H19:H36)</f>
        <v>478257.2</v>
      </c>
    </row>
    <row r="38" spans="1:8" ht="15.75" thickTop="1" x14ac:dyDescent="0.25"/>
    <row r="39" spans="1:8" x14ac:dyDescent="0.25">
      <c r="A39" s="1" t="s">
        <v>9</v>
      </c>
      <c r="B39" s="1" t="s">
        <v>9</v>
      </c>
      <c r="C39" s="2">
        <v>44434</v>
      </c>
      <c r="D39" s="1" t="s">
        <v>87</v>
      </c>
      <c r="E39" s="1" t="s">
        <v>15</v>
      </c>
      <c r="F39" s="1" t="s">
        <v>30</v>
      </c>
      <c r="G39" s="1" t="s">
        <v>84</v>
      </c>
      <c r="H39" s="1">
        <v>31706.400000000005</v>
      </c>
    </row>
    <row r="40" spans="1:8" x14ac:dyDescent="0.25">
      <c r="A40" s="1" t="s">
        <v>9</v>
      </c>
      <c r="B40" s="1" t="s">
        <v>9</v>
      </c>
      <c r="C40" s="2">
        <v>44417</v>
      </c>
      <c r="D40" s="1" t="s">
        <v>87</v>
      </c>
      <c r="E40" s="1" t="s">
        <v>15</v>
      </c>
      <c r="F40" s="1" t="s">
        <v>30</v>
      </c>
      <c r="G40" s="1" t="s">
        <v>49</v>
      </c>
      <c r="H40" s="1">
        <v>25558.27</v>
      </c>
    </row>
    <row r="41" spans="1:8" x14ac:dyDescent="0.25">
      <c r="A41" s="1" t="s">
        <v>9</v>
      </c>
      <c r="B41" s="1" t="s">
        <v>9</v>
      </c>
      <c r="C41" s="2">
        <v>44424</v>
      </c>
      <c r="D41" s="1" t="s">
        <v>87</v>
      </c>
      <c r="E41" s="1" t="s">
        <v>15</v>
      </c>
      <c r="F41" s="1" t="s">
        <v>30</v>
      </c>
      <c r="G41" s="1" t="s">
        <v>65</v>
      </c>
      <c r="H41" s="1">
        <v>20140.390000000003</v>
      </c>
    </row>
    <row r="42" spans="1:8" x14ac:dyDescent="0.25">
      <c r="A42" s="1" t="s">
        <v>9</v>
      </c>
      <c r="B42" s="1" t="s">
        <v>9</v>
      </c>
      <c r="C42" s="2">
        <v>44417</v>
      </c>
      <c r="D42" s="1" t="s">
        <v>87</v>
      </c>
      <c r="E42" s="1" t="s">
        <v>14</v>
      </c>
      <c r="F42" s="1" t="s">
        <v>30</v>
      </c>
      <c r="G42" s="1" t="s">
        <v>49</v>
      </c>
      <c r="H42" s="1">
        <v>19264.57</v>
      </c>
    </row>
    <row r="43" spans="1:8" x14ac:dyDescent="0.25">
      <c r="A43" s="1" t="s">
        <v>9</v>
      </c>
      <c r="B43" s="1" t="s">
        <v>9</v>
      </c>
      <c r="C43" s="2">
        <v>44424</v>
      </c>
      <c r="D43" s="1" t="s">
        <v>87</v>
      </c>
      <c r="E43" s="1" t="s">
        <v>15</v>
      </c>
      <c r="F43" s="1" t="s">
        <v>30</v>
      </c>
      <c r="G43" s="1" t="s">
        <v>74</v>
      </c>
      <c r="H43" s="1">
        <v>17578.669999999998</v>
      </c>
    </row>
    <row r="44" spans="1:8" x14ac:dyDescent="0.25">
      <c r="A44" s="1" t="s">
        <v>9</v>
      </c>
      <c r="B44" s="1" t="s">
        <v>9</v>
      </c>
      <c r="C44" s="2">
        <v>44411</v>
      </c>
      <c r="D44" s="1" t="s">
        <v>87</v>
      </c>
      <c r="E44" s="1" t="s">
        <v>14</v>
      </c>
      <c r="F44" s="1" t="s">
        <v>30</v>
      </c>
      <c r="G44" s="1" t="s">
        <v>31</v>
      </c>
      <c r="H44" s="1">
        <v>17256.599999999999</v>
      </c>
    </row>
    <row r="45" spans="1:8" x14ac:dyDescent="0.25">
      <c r="A45" s="1" t="s">
        <v>9</v>
      </c>
      <c r="B45" s="1" t="s">
        <v>9</v>
      </c>
      <c r="C45" s="2">
        <v>44428</v>
      </c>
      <c r="D45" s="1" t="s">
        <v>87</v>
      </c>
      <c r="E45" s="1" t="s">
        <v>15</v>
      </c>
      <c r="F45" s="1" t="s">
        <v>30</v>
      </c>
      <c r="G45" s="1" t="s">
        <v>77</v>
      </c>
      <c r="H45" s="1">
        <v>15723.64</v>
      </c>
    </row>
    <row r="46" spans="1:8" x14ac:dyDescent="0.25">
      <c r="A46" s="1" t="s">
        <v>9</v>
      </c>
      <c r="B46" s="1" t="s">
        <v>9</v>
      </c>
      <c r="C46" s="2">
        <v>44434</v>
      </c>
      <c r="D46" s="1" t="s">
        <v>87</v>
      </c>
      <c r="E46" s="1" t="s">
        <v>14</v>
      </c>
      <c r="F46" s="1" t="s">
        <v>30</v>
      </c>
      <c r="G46" s="1" t="s">
        <v>84</v>
      </c>
      <c r="H46" s="1">
        <v>15352.63</v>
      </c>
    </row>
    <row r="47" spans="1:8" x14ac:dyDescent="0.25">
      <c r="A47" s="1" t="s">
        <v>9</v>
      </c>
      <c r="B47" s="1" t="s">
        <v>9</v>
      </c>
      <c r="C47" s="2">
        <v>44424</v>
      </c>
      <c r="D47" s="1" t="s">
        <v>87</v>
      </c>
      <c r="E47" s="1" t="s">
        <v>14</v>
      </c>
      <c r="F47" s="1" t="s">
        <v>30</v>
      </c>
      <c r="G47" s="1" t="s">
        <v>65</v>
      </c>
      <c r="H47" s="1">
        <v>12896.910000000002</v>
      </c>
    </row>
    <row r="48" spans="1:8" x14ac:dyDescent="0.25">
      <c r="A48" s="1" t="s">
        <v>9</v>
      </c>
      <c r="B48" s="1" t="s">
        <v>9</v>
      </c>
      <c r="C48" s="2">
        <v>44411</v>
      </c>
      <c r="D48" s="1" t="s">
        <v>87</v>
      </c>
      <c r="E48" s="1" t="s">
        <v>15</v>
      </c>
      <c r="F48" s="1" t="s">
        <v>30</v>
      </c>
      <c r="G48" s="1" t="s">
        <v>31</v>
      </c>
      <c r="H48" s="1">
        <v>10211.530000000001</v>
      </c>
    </row>
    <row r="49" spans="1:8" x14ac:dyDescent="0.25">
      <c r="A49" s="1" t="s">
        <v>9</v>
      </c>
      <c r="B49" s="1" t="s">
        <v>9</v>
      </c>
      <c r="C49" s="2">
        <v>44439</v>
      </c>
      <c r="D49" s="1" t="s">
        <v>87</v>
      </c>
      <c r="E49" s="1" t="s">
        <v>15</v>
      </c>
      <c r="F49" s="1" t="s">
        <v>30</v>
      </c>
      <c r="G49" s="1" t="s">
        <v>85</v>
      </c>
      <c r="H49" s="1">
        <v>9599.85</v>
      </c>
    </row>
    <row r="50" spans="1:8" x14ac:dyDescent="0.25">
      <c r="A50" s="1" t="s">
        <v>9</v>
      </c>
      <c r="B50" s="1" t="s">
        <v>9</v>
      </c>
      <c r="C50" s="2">
        <v>44439</v>
      </c>
      <c r="D50" s="1" t="s">
        <v>87</v>
      </c>
      <c r="E50" s="1" t="s">
        <v>14</v>
      </c>
      <c r="F50" s="1" t="s">
        <v>30</v>
      </c>
      <c r="G50" s="1" t="s">
        <v>85</v>
      </c>
      <c r="H50" s="1">
        <v>8539.0499999999993</v>
      </c>
    </row>
    <row r="51" spans="1:8" x14ac:dyDescent="0.25">
      <c r="A51" s="1" t="s">
        <v>9</v>
      </c>
      <c r="B51" s="1" t="s">
        <v>9</v>
      </c>
      <c r="C51" s="2">
        <v>44428</v>
      </c>
      <c r="D51" s="1" t="s">
        <v>87</v>
      </c>
      <c r="E51" s="1" t="s">
        <v>48</v>
      </c>
      <c r="F51" s="1" t="s">
        <v>30</v>
      </c>
      <c r="G51" s="1" t="s">
        <v>77</v>
      </c>
      <c r="H51" s="1">
        <v>6040</v>
      </c>
    </row>
    <row r="52" spans="1:8" x14ac:dyDescent="0.25">
      <c r="A52" s="1" t="s">
        <v>9</v>
      </c>
      <c r="B52" s="1" t="s">
        <v>9</v>
      </c>
      <c r="C52" s="2">
        <v>44428</v>
      </c>
      <c r="D52" s="1" t="s">
        <v>87</v>
      </c>
      <c r="E52" s="1" t="s">
        <v>14</v>
      </c>
      <c r="F52" s="1" t="s">
        <v>30</v>
      </c>
      <c r="G52" s="1" t="s">
        <v>77</v>
      </c>
      <c r="H52" s="1">
        <v>6006.78</v>
      </c>
    </row>
    <row r="53" spans="1:8" x14ac:dyDescent="0.25">
      <c r="A53" s="1" t="s">
        <v>9</v>
      </c>
      <c r="B53" s="1" t="s">
        <v>9</v>
      </c>
      <c r="C53" s="2">
        <v>44439</v>
      </c>
      <c r="D53" s="1" t="s">
        <v>87</v>
      </c>
      <c r="E53" s="1" t="s">
        <v>48</v>
      </c>
      <c r="F53" s="1" t="s">
        <v>30</v>
      </c>
      <c r="G53" s="1" t="s">
        <v>85</v>
      </c>
      <c r="H53" s="1">
        <v>5012.01</v>
      </c>
    </row>
    <row r="54" spans="1:8" x14ac:dyDescent="0.25">
      <c r="A54" s="1" t="s">
        <v>9</v>
      </c>
      <c r="B54" s="1" t="s">
        <v>9</v>
      </c>
      <c r="C54" s="2">
        <v>44428</v>
      </c>
      <c r="D54" s="1" t="s">
        <v>87</v>
      </c>
      <c r="E54" s="1" t="s">
        <v>46</v>
      </c>
      <c r="F54" s="1" t="s">
        <v>30</v>
      </c>
      <c r="G54" s="1" t="s">
        <v>77</v>
      </c>
      <c r="H54" s="1">
        <v>4487.8900000000003</v>
      </c>
    </row>
    <row r="55" spans="1:8" x14ac:dyDescent="0.25">
      <c r="A55" s="1" t="s">
        <v>9</v>
      </c>
      <c r="B55" s="1" t="s">
        <v>9</v>
      </c>
      <c r="C55" s="2">
        <v>44411</v>
      </c>
      <c r="D55" s="1" t="s">
        <v>87</v>
      </c>
      <c r="E55" s="1" t="s">
        <v>13</v>
      </c>
      <c r="F55" s="1" t="s">
        <v>30</v>
      </c>
      <c r="G55" s="1" t="s">
        <v>31</v>
      </c>
      <c r="H55" s="1">
        <v>3434.46</v>
      </c>
    </row>
    <row r="56" spans="1:8" x14ac:dyDescent="0.25">
      <c r="A56" s="1" t="s">
        <v>9</v>
      </c>
      <c r="B56" s="1" t="s">
        <v>9</v>
      </c>
      <c r="C56" s="2">
        <v>44424</v>
      </c>
      <c r="D56" s="1" t="s">
        <v>87</v>
      </c>
      <c r="E56" s="1" t="s">
        <v>13</v>
      </c>
      <c r="F56" s="1" t="s">
        <v>30</v>
      </c>
      <c r="G56" s="1" t="s">
        <v>74</v>
      </c>
      <c r="H56" s="1">
        <v>3434.46</v>
      </c>
    </row>
    <row r="57" spans="1:8" x14ac:dyDescent="0.25">
      <c r="A57" s="1" t="s">
        <v>9</v>
      </c>
      <c r="B57" s="1" t="s">
        <v>9</v>
      </c>
      <c r="C57" s="2">
        <v>44439</v>
      </c>
      <c r="D57" s="1" t="s">
        <v>87</v>
      </c>
      <c r="E57" s="1" t="s">
        <v>13</v>
      </c>
      <c r="F57" s="1" t="s">
        <v>30</v>
      </c>
      <c r="G57" s="1" t="s">
        <v>85</v>
      </c>
      <c r="H57" s="1">
        <v>3434.46</v>
      </c>
    </row>
    <row r="58" spans="1:8" x14ac:dyDescent="0.25">
      <c r="A58" s="1" t="s">
        <v>9</v>
      </c>
      <c r="B58" s="1" t="s">
        <v>9</v>
      </c>
      <c r="C58" s="2">
        <v>44424</v>
      </c>
      <c r="D58" s="1" t="s">
        <v>87</v>
      </c>
      <c r="E58" s="1" t="s">
        <v>48</v>
      </c>
      <c r="F58" s="1" t="s">
        <v>30</v>
      </c>
      <c r="G58" s="1" t="s">
        <v>74</v>
      </c>
      <c r="H58" s="1">
        <v>2819.65</v>
      </c>
    </row>
    <row r="59" spans="1:8" x14ac:dyDescent="0.25">
      <c r="A59" s="1" t="s">
        <v>9</v>
      </c>
      <c r="B59" s="1" t="s">
        <v>9</v>
      </c>
      <c r="C59" s="2">
        <v>44439</v>
      </c>
      <c r="D59" s="1" t="s">
        <v>87</v>
      </c>
      <c r="E59" s="1" t="s">
        <v>61</v>
      </c>
      <c r="F59" s="1" t="s">
        <v>30</v>
      </c>
      <c r="G59" s="1" t="s">
        <v>85</v>
      </c>
      <c r="H59" s="1">
        <v>2748.8500000000004</v>
      </c>
    </row>
    <row r="60" spans="1:8" x14ac:dyDescent="0.25">
      <c r="A60" s="1" t="s">
        <v>9</v>
      </c>
      <c r="B60" s="1" t="s">
        <v>9</v>
      </c>
      <c r="C60" s="2">
        <v>44417</v>
      </c>
      <c r="D60" s="1" t="s">
        <v>87</v>
      </c>
      <c r="E60" s="1" t="s">
        <v>50</v>
      </c>
      <c r="F60" s="1" t="s">
        <v>30</v>
      </c>
      <c r="G60" s="1" t="s">
        <v>49</v>
      </c>
      <c r="H60" s="1">
        <v>2724.25</v>
      </c>
    </row>
    <row r="61" spans="1:8" x14ac:dyDescent="0.25">
      <c r="A61" s="1" t="s">
        <v>9</v>
      </c>
      <c r="B61" s="1" t="s">
        <v>9</v>
      </c>
      <c r="C61" s="2">
        <v>44424</v>
      </c>
      <c r="D61" s="1" t="s">
        <v>87</v>
      </c>
      <c r="E61" s="1" t="s">
        <v>48</v>
      </c>
      <c r="F61" s="1" t="s">
        <v>30</v>
      </c>
      <c r="G61" s="1" t="s">
        <v>65</v>
      </c>
      <c r="H61" s="1">
        <v>2002.68</v>
      </c>
    </row>
    <row r="62" spans="1:8" x14ac:dyDescent="0.25">
      <c r="A62" s="1" t="s">
        <v>9</v>
      </c>
      <c r="B62" s="1" t="s">
        <v>9</v>
      </c>
      <c r="C62" s="2">
        <v>44434</v>
      </c>
      <c r="D62" s="1" t="s">
        <v>87</v>
      </c>
      <c r="E62" s="1" t="s">
        <v>50</v>
      </c>
      <c r="F62" s="1" t="s">
        <v>30</v>
      </c>
      <c r="G62" s="1" t="s">
        <v>84</v>
      </c>
      <c r="H62" s="1">
        <v>1444.04</v>
      </c>
    </row>
    <row r="63" spans="1:8" x14ac:dyDescent="0.25">
      <c r="A63" s="1" t="s">
        <v>9</v>
      </c>
      <c r="B63" s="1" t="s">
        <v>9</v>
      </c>
      <c r="C63" s="2">
        <v>44424</v>
      </c>
      <c r="D63" s="1" t="s">
        <v>87</v>
      </c>
      <c r="E63" s="1" t="s">
        <v>14</v>
      </c>
      <c r="F63" s="1" t="s">
        <v>30</v>
      </c>
      <c r="G63" s="1" t="s">
        <v>74</v>
      </c>
      <c r="H63" s="1">
        <v>1060.02</v>
      </c>
    </row>
    <row r="64" spans="1:8" x14ac:dyDescent="0.25">
      <c r="A64" s="1" t="s">
        <v>9</v>
      </c>
      <c r="B64" s="1" t="s">
        <v>9</v>
      </c>
      <c r="C64" s="2">
        <v>44424</v>
      </c>
      <c r="D64" s="1" t="s">
        <v>87</v>
      </c>
      <c r="E64" s="1" t="s">
        <v>61</v>
      </c>
      <c r="F64" s="1" t="s">
        <v>30</v>
      </c>
      <c r="G64" s="1" t="s">
        <v>74</v>
      </c>
      <c r="H64" s="1">
        <v>-74.64</v>
      </c>
    </row>
    <row r="65" spans="1:8" ht="15.75" thickBot="1" x14ac:dyDescent="0.3">
      <c r="H65" s="3">
        <f>SUM(H39:H64)</f>
        <v>248403.41999999995</v>
      </c>
    </row>
    <row r="66" spans="1:8" ht="15.75" thickTop="1" x14ac:dyDescent="0.25"/>
    <row r="67" spans="1:8" x14ac:dyDescent="0.25">
      <c r="A67" s="1" t="s">
        <v>9</v>
      </c>
      <c r="B67" s="1" t="s">
        <v>9</v>
      </c>
      <c r="C67" s="2">
        <v>44413</v>
      </c>
      <c r="D67" s="1" t="s">
        <v>87</v>
      </c>
      <c r="E67" s="1" t="s">
        <v>14</v>
      </c>
      <c r="F67" s="1" t="s">
        <v>33</v>
      </c>
      <c r="G67" s="1" t="s">
        <v>34</v>
      </c>
      <c r="H67" s="1">
        <v>27999.17</v>
      </c>
    </row>
    <row r="68" spans="1:8" x14ac:dyDescent="0.25">
      <c r="A68" s="1" t="s">
        <v>9</v>
      </c>
      <c r="B68" s="1" t="s">
        <v>9</v>
      </c>
      <c r="C68" s="2">
        <v>44413</v>
      </c>
      <c r="D68" s="1" t="s">
        <v>87</v>
      </c>
      <c r="E68" s="1" t="s">
        <v>15</v>
      </c>
      <c r="F68" s="1" t="s">
        <v>33</v>
      </c>
      <c r="G68" s="1" t="s">
        <v>34</v>
      </c>
      <c r="H68" s="1">
        <v>15024.53</v>
      </c>
    </row>
    <row r="69" spans="1:8" ht="15.75" thickBot="1" x14ac:dyDescent="0.3">
      <c r="H69" s="3">
        <f>SUM(H67:H68)</f>
        <v>43023.7</v>
      </c>
    </row>
    <row r="70" spans="1:8" ht="15.75" thickTop="1" x14ac:dyDescent="0.25"/>
    <row r="71" spans="1:8" x14ac:dyDescent="0.25">
      <c r="A71" s="1" t="s">
        <v>9</v>
      </c>
      <c r="B71" s="1" t="s">
        <v>9</v>
      </c>
      <c r="C71" s="2">
        <v>44424</v>
      </c>
      <c r="D71" s="1" t="s">
        <v>66</v>
      </c>
      <c r="E71" s="1" t="s">
        <v>70</v>
      </c>
      <c r="F71" s="1" t="s">
        <v>68</v>
      </c>
      <c r="G71" s="1" t="s">
        <v>69</v>
      </c>
      <c r="H71" s="1">
        <v>20352.62</v>
      </c>
    </row>
    <row r="72" spans="1:8" x14ac:dyDescent="0.25">
      <c r="A72" s="1" t="s">
        <v>9</v>
      </c>
      <c r="B72" s="1" t="s">
        <v>9</v>
      </c>
      <c r="C72" s="2">
        <v>44424</v>
      </c>
      <c r="D72" s="1" t="s">
        <v>66</v>
      </c>
      <c r="E72" s="1" t="s">
        <v>67</v>
      </c>
      <c r="F72" s="1" t="s">
        <v>68</v>
      </c>
      <c r="G72" s="1" t="s">
        <v>69</v>
      </c>
      <c r="H72" s="1">
        <v>1454.4</v>
      </c>
    </row>
    <row r="73" spans="1:8" ht="15.75" thickBot="1" x14ac:dyDescent="0.3">
      <c r="H73" s="3">
        <f>SUM(H71:H72)</f>
        <v>21807.02</v>
      </c>
    </row>
    <row r="74" spans="1:8" ht="15.75" thickTop="1" x14ac:dyDescent="0.25"/>
    <row r="75" spans="1:8" x14ac:dyDescent="0.25">
      <c r="A75" s="1" t="s">
        <v>9</v>
      </c>
      <c r="B75" s="1" t="s">
        <v>9</v>
      </c>
      <c r="C75" s="2">
        <v>44411</v>
      </c>
      <c r="D75" s="1" t="s">
        <v>24</v>
      </c>
      <c r="E75" s="1" t="s">
        <v>25</v>
      </c>
      <c r="F75" s="1" t="s">
        <v>26</v>
      </c>
      <c r="G75" s="1" t="s">
        <v>27</v>
      </c>
      <c r="H75" s="1">
        <v>21093.22</v>
      </c>
    </row>
    <row r="76" spans="1:8" ht="15.75" thickBot="1" x14ac:dyDescent="0.3">
      <c r="H76" s="3">
        <f>SUM(H75)</f>
        <v>21093.22</v>
      </c>
    </row>
    <row r="77" spans="1:8" ht="15.75" thickTop="1" x14ac:dyDescent="0.25"/>
    <row r="78" spans="1:8" x14ac:dyDescent="0.25">
      <c r="A78" s="1" t="s">
        <v>9</v>
      </c>
      <c r="B78" s="1" t="s">
        <v>9</v>
      </c>
      <c r="C78" s="2">
        <v>44418</v>
      </c>
      <c r="D78" s="1" t="s">
        <v>87</v>
      </c>
      <c r="E78" s="1" t="s">
        <v>15</v>
      </c>
      <c r="F78" s="1" t="s">
        <v>52</v>
      </c>
      <c r="G78" s="1" t="s">
        <v>54</v>
      </c>
      <c r="H78" s="1">
        <v>44505.94000000001</v>
      </c>
    </row>
    <row r="79" spans="1:8" x14ac:dyDescent="0.25">
      <c r="A79" s="1" t="s">
        <v>9</v>
      </c>
      <c r="B79" s="1" t="s">
        <v>9</v>
      </c>
      <c r="C79" s="2">
        <v>44418</v>
      </c>
      <c r="D79" s="1" t="s">
        <v>87</v>
      </c>
      <c r="E79" s="1" t="s">
        <v>15</v>
      </c>
      <c r="F79" s="1" t="s">
        <v>52</v>
      </c>
      <c r="G79" s="1" t="s">
        <v>53</v>
      </c>
      <c r="H79" s="1">
        <v>39096.519999999997</v>
      </c>
    </row>
    <row r="80" spans="1:8" x14ac:dyDescent="0.25">
      <c r="A80" s="1" t="s">
        <v>9</v>
      </c>
      <c r="B80" s="1" t="s">
        <v>9</v>
      </c>
      <c r="C80" s="2">
        <v>44434</v>
      </c>
      <c r="D80" s="1" t="s">
        <v>87</v>
      </c>
      <c r="E80" s="1" t="s">
        <v>59</v>
      </c>
      <c r="F80" s="1" t="s">
        <v>52</v>
      </c>
      <c r="G80" s="1" t="s">
        <v>83</v>
      </c>
      <c r="H80" s="1">
        <v>33048.010000000009</v>
      </c>
    </row>
    <row r="81" spans="1:8" x14ac:dyDescent="0.25">
      <c r="A81" s="1" t="s">
        <v>9</v>
      </c>
      <c r="B81" s="1" t="s">
        <v>9</v>
      </c>
      <c r="C81" s="2">
        <v>44427</v>
      </c>
      <c r="D81" s="1" t="s">
        <v>87</v>
      </c>
      <c r="E81" s="1" t="s">
        <v>15</v>
      </c>
      <c r="F81" s="1" t="s">
        <v>52</v>
      </c>
      <c r="G81" s="1" t="s">
        <v>76</v>
      </c>
      <c r="H81" s="1">
        <v>31908.67</v>
      </c>
    </row>
    <row r="82" spans="1:8" x14ac:dyDescent="0.25">
      <c r="A82" s="1" t="s">
        <v>9</v>
      </c>
      <c r="B82" s="1" t="s">
        <v>9</v>
      </c>
      <c r="C82" s="2">
        <v>44421</v>
      </c>
      <c r="D82" s="1" t="s">
        <v>87</v>
      </c>
      <c r="E82" s="1" t="s">
        <v>59</v>
      </c>
      <c r="F82" s="1" t="s">
        <v>52</v>
      </c>
      <c r="G82" s="1" t="s">
        <v>63</v>
      </c>
      <c r="H82" s="1">
        <v>25080.13</v>
      </c>
    </row>
    <row r="83" spans="1:8" x14ac:dyDescent="0.25">
      <c r="A83" s="1" t="s">
        <v>9</v>
      </c>
      <c r="B83" s="1" t="s">
        <v>9</v>
      </c>
      <c r="C83" s="2">
        <v>44419</v>
      </c>
      <c r="D83" s="1" t="s">
        <v>87</v>
      </c>
      <c r="E83" s="1" t="s">
        <v>15</v>
      </c>
      <c r="F83" s="1" t="s">
        <v>52</v>
      </c>
      <c r="G83" s="1" t="s">
        <v>58</v>
      </c>
      <c r="H83" s="1">
        <v>21463.049999999996</v>
      </c>
    </row>
    <row r="84" spans="1:8" x14ac:dyDescent="0.25">
      <c r="A84" s="1" t="s">
        <v>9</v>
      </c>
      <c r="B84" s="1" t="s">
        <v>9</v>
      </c>
      <c r="C84" s="2">
        <v>44427</v>
      </c>
      <c r="D84" s="1" t="s">
        <v>87</v>
      </c>
      <c r="E84" s="1" t="s">
        <v>14</v>
      </c>
      <c r="F84" s="1" t="s">
        <v>52</v>
      </c>
      <c r="G84" s="1" t="s">
        <v>76</v>
      </c>
      <c r="H84" s="1">
        <v>15237.939999999999</v>
      </c>
    </row>
    <row r="85" spans="1:8" x14ac:dyDescent="0.25">
      <c r="A85" s="1" t="s">
        <v>9</v>
      </c>
      <c r="B85" s="1" t="s">
        <v>9</v>
      </c>
      <c r="C85" s="2">
        <v>44418</v>
      </c>
      <c r="D85" s="1" t="s">
        <v>87</v>
      </c>
      <c r="E85" s="1" t="s">
        <v>14</v>
      </c>
      <c r="F85" s="1" t="s">
        <v>52</v>
      </c>
      <c r="G85" s="1" t="s">
        <v>53</v>
      </c>
      <c r="H85" s="1">
        <v>14488.78</v>
      </c>
    </row>
    <row r="86" spans="1:8" x14ac:dyDescent="0.25">
      <c r="A86" s="1" t="s">
        <v>9</v>
      </c>
      <c r="B86" s="1" t="s">
        <v>9</v>
      </c>
      <c r="C86" s="2">
        <v>44418</v>
      </c>
      <c r="D86" s="1" t="s">
        <v>87</v>
      </c>
      <c r="E86" s="1" t="s">
        <v>15</v>
      </c>
      <c r="F86" s="1" t="s">
        <v>52</v>
      </c>
      <c r="G86" s="1" t="s">
        <v>55</v>
      </c>
      <c r="H86" s="1">
        <v>11903.890000000001</v>
      </c>
    </row>
    <row r="87" spans="1:8" x14ac:dyDescent="0.25">
      <c r="A87" s="1" t="s">
        <v>9</v>
      </c>
      <c r="B87" s="1" t="s">
        <v>9</v>
      </c>
      <c r="C87" s="2">
        <v>44418</v>
      </c>
      <c r="D87" s="1" t="s">
        <v>87</v>
      </c>
      <c r="E87" s="1" t="s">
        <v>14</v>
      </c>
      <c r="F87" s="1" t="s">
        <v>52</v>
      </c>
      <c r="G87" s="1" t="s">
        <v>54</v>
      </c>
      <c r="H87" s="1">
        <v>11294.330000000002</v>
      </c>
    </row>
    <row r="88" spans="1:8" x14ac:dyDescent="0.25">
      <c r="A88" s="1" t="s">
        <v>9</v>
      </c>
      <c r="B88" s="1" t="s">
        <v>9</v>
      </c>
      <c r="C88" s="2">
        <v>44419</v>
      </c>
      <c r="D88" s="1" t="s">
        <v>87</v>
      </c>
      <c r="E88" s="1" t="s">
        <v>59</v>
      </c>
      <c r="F88" s="1" t="s">
        <v>52</v>
      </c>
      <c r="G88" s="1" t="s">
        <v>58</v>
      </c>
      <c r="H88" s="1">
        <v>10387.42</v>
      </c>
    </row>
    <row r="89" spans="1:8" x14ac:dyDescent="0.25">
      <c r="A89" s="1" t="s">
        <v>9</v>
      </c>
      <c r="B89" s="1" t="s">
        <v>9</v>
      </c>
      <c r="C89" s="2">
        <v>44418</v>
      </c>
      <c r="D89" s="1" t="s">
        <v>87</v>
      </c>
      <c r="E89" s="1" t="s">
        <v>56</v>
      </c>
      <c r="F89" s="1" t="s">
        <v>52</v>
      </c>
      <c r="G89" s="1" t="s">
        <v>55</v>
      </c>
      <c r="H89" s="1">
        <v>9794.3000000000011</v>
      </c>
    </row>
    <row r="90" spans="1:8" x14ac:dyDescent="0.25">
      <c r="A90" s="1" t="s">
        <v>9</v>
      </c>
      <c r="B90" s="1" t="s">
        <v>9</v>
      </c>
      <c r="C90" s="2">
        <v>44419</v>
      </c>
      <c r="D90" s="1" t="s">
        <v>87</v>
      </c>
      <c r="E90" s="1" t="s">
        <v>14</v>
      </c>
      <c r="F90" s="1" t="s">
        <v>52</v>
      </c>
      <c r="G90" s="1" t="s">
        <v>58</v>
      </c>
      <c r="H90" s="1">
        <v>9515.5</v>
      </c>
    </row>
    <row r="91" spans="1:8" x14ac:dyDescent="0.25">
      <c r="A91" s="1" t="s">
        <v>9</v>
      </c>
      <c r="B91" s="1" t="s">
        <v>9</v>
      </c>
      <c r="C91" s="2">
        <v>44419</v>
      </c>
      <c r="D91" s="1" t="s">
        <v>87</v>
      </c>
      <c r="E91" s="1" t="s">
        <v>10</v>
      </c>
      <c r="F91" s="1" t="s">
        <v>52</v>
      </c>
      <c r="G91" s="1" t="s">
        <v>58</v>
      </c>
      <c r="H91" s="1">
        <v>3173.39</v>
      </c>
    </row>
    <row r="92" spans="1:8" x14ac:dyDescent="0.25">
      <c r="A92" s="1" t="s">
        <v>9</v>
      </c>
      <c r="B92" s="1" t="s">
        <v>9</v>
      </c>
      <c r="C92" s="2">
        <v>44418</v>
      </c>
      <c r="D92" s="1" t="s">
        <v>87</v>
      </c>
      <c r="E92" s="1" t="s">
        <v>14</v>
      </c>
      <c r="F92" s="1" t="s">
        <v>52</v>
      </c>
      <c r="G92" s="1" t="s">
        <v>55</v>
      </c>
      <c r="H92" s="1">
        <v>3090.19</v>
      </c>
    </row>
    <row r="93" spans="1:8" x14ac:dyDescent="0.25">
      <c r="A93" s="1" t="s">
        <v>9</v>
      </c>
      <c r="B93" s="1" t="s">
        <v>9</v>
      </c>
      <c r="C93" s="2">
        <v>44419</v>
      </c>
      <c r="D93" s="1" t="s">
        <v>87</v>
      </c>
      <c r="E93" s="1" t="s">
        <v>56</v>
      </c>
      <c r="F93" s="1" t="s">
        <v>52</v>
      </c>
      <c r="G93" s="1" t="s">
        <v>58</v>
      </c>
      <c r="H93" s="1">
        <v>1958.86</v>
      </c>
    </row>
    <row r="94" spans="1:8" ht="15.75" thickBot="1" x14ac:dyDescent="0.3">
      <c r="H94" s="3">
        <f>SUM(H78:H93)</f>
        <v>285946.92000000004</v>
      </c>
    </row>
    <row r="95" spans="1:8" ht="15.75" thickTop="1" x14ac:dyDescent="0.25"/>
    <row r="96" spans="1:8" x14ac:dyDescent="0.25">
      <c r="A96" s="1" t="s">
        <v>9</v>
      </c>
      <c r="B96" s="1" t="s">
        <v>9</v>
      </c>
      <c r="C96" s="2">
        <v>44428</v>
      </c>
      <c r="D96" s="1" t="s">
        <v>71</v>
      </c>
      <c r="E96" s="1" t="s">
        <v>14</v>
      </c>
      <c r="F96" s="1" t="s">
        <v>78</v>
      </c>
      <c r="G96" s="1" t="s">
        <v>79</v>
      </c>
      <c r="H96" s="1">
        <v>49888.760000000009</v>
      </c>
    </row>
    <row r="97" spans="1:8" ht="15.75" thickBot="1" x14ac:dyDescent="0.3">
      <c r="H97" s="3">
        <f>SUM(H96)</f>
        <v>49888.760000000009</v>
      </c>
    </row>
    <row r="98" spans="1:8" ht="15.75" thickTop="1" x14ac:dyDescent="0.25"/>
    <row r="99" spans="1:8" x14ac:dyDescent="0.25">
      <c r="A99" s="1" t="s">
        <v>9</v>
      </c>
      <c r="B99" s="1" t="s">
        <v>9</v>
      </c>
      <c r="C99" s="2">
        <v>44433</v>
      </c>
      <c r="D99" s="1" t="s">
        <v>17</v>
      </c>
      <c r="E99" s="1" t="s">
        <v>14</v>
      </c>
      <c r="F99" s="1" t="s">
        <v>81</v>
      </c>
      <c r="G99" s="1" t="s">
        <v>82</v>
      </c>
      <c r="H99" s="1">
        <v>737384.32999999949</v>
      </c>
    </row>
    <row r="100" spans="1:8" ht="15.75" thickBot="1" x14ac:dyDescent="0.3">
      <c r="H100" s="3">
        <f>SUM(H99)</f>
        <v>737384.32999999949</v>
      </c>
    </row>
    <row r="101" spans="1:8" ht="15.75" thickTop="1" x14ac:dyDescent="0.25"/>
    <row r="102" spans="1:8" x14ac:dyDescent="0.25">
      <c r="A102" s="1" t="s">
        <v>9</v>
      </c>
      <c r="B102" s="1" t="s">
        <v>9</v>
      </c>
      <c r="C102" s="2">
        <v>44419</v>
      </c>
      <c r="D102" s="1" t="s">
        <v>87</v>
      </c>
      <c r="E102" s="1" t="s">
        <v>15</v>
      </c>
      <c r="F102" s="1" t="s">
        <v>11</v>
      </c>
      <c r="G102" s="1" t="s">
        <v>62</v>
      </c>
      <c r="H102" s="1">
        <v>26089.57</v>
      </c>
    </row>
    <row r="103" spans="1:8" x14ac:dyDescent="0.25">
      <c r="A103" s="1" t="s">
        <v>9</v>
      </c>
      <c r="B103" s="1" t="s">
        <v>9</v>
      </c>
      <c r="C103" s="2">
        <v>44424</v>
      </c>
      <c r="D103" s="1" t="s">
        <v>87</v>
      </c>
      <c r="E103" s="1" t="s">
        <v>15</v>
      </c>
      <c r="F103" s="1" t="s">
        <v>11</v>
      </c>
      <c r="G103" s="1" t="s">
        <v>75</v>
      </c>
      <c r="H103" s="1">
        <v>20596.18</v>
      </c>
    </row>
    <row r="104" spans="1:8" x14ac:dyDescent="0.25">
      <c r="A104" s="1" t="s">
        <v>9</v>
      </c>
      <c r="B104" s="1" t="s">
        <v>9</v>
      </c>
      <c r="C104" s="2">
        <v>44410</v>
      </c>
      <c r="D104" s="1" t="s">
        <v>87</v>
      </c>
      <c r="E104" s="1" t="s">
        <v>15</v>
      </c>
      <c r="F104" s="1" t="s">
        <v>11</v>
      </c>
      <c r="G104" s="1" t="s">
        <v>12</v>
      </c>
      <c r="H104" s="1">
        <v>20274.850000000002</v>
      </c>
    </row>
    <row r="105" spans="1:8" x14ac:dyDescent="0.25">
      <c r="A105" s="1" t="s">
        <v>9</v>
      </c>
      <c r="B105" s="1" t="s">
        <v>9</v>
      </c>
      <c r="C105" s="2">
        <v>44439</v>
      </c>
      <c r="D105" s="1" t="s">
        <v>87</v>
      </c>
      <c r="E105" s="1" t="s">
        <v>14</v>
      </c>
      <c r="F105" s="1" t="s">
        <v>11</v>
      </c>
      <c r="G105" s="1" t="s">
        <v>86</v>
      </c>
      <c r="H105" s="1">
        <v>19143.36</v>
      </c>
    </row>
    <row r="106" spans="1:8" x14ac:dyDescent="0.25">
      <c r="A106" s="1" t="s">
        <v>9</v>
      </c>
      <c r="B106" s="1" t="s">
        <v>9</v>
      </c>
      <c r="C106" s="2">
        <v>44431</v>
      </c>
      <c r="D106" s="1" t="s">
        <v>87</v>
      </c>
      <c r="E106" s="1" t="s">
        <v>15</v>
      </c>
      <c r="F106" s="1" t="s">
        <v>11</v>
      </c>
      <c r="G106" s="1" t="s">
        <v>80</v>
      </c>
      <c r="H106" s="1">
        <v>18834.2</v>
      </c>
    </row>
    <row r="107" spans="1:8" x14ac:dyDescent="0.25">
      <c r="A107" s="1" t="s">
        <v>9</v>
      </c>
      <c r="B107" s="1" t="s">
        <v>9</v>
      </c>
      <c r="C107" s="2">
        <v>44424</v>
      </c>
      <c r="D107" s="1" t="s">
        <v>87</v>
      </c>
      <c r="E107" s="1" t="s">
        <v>14</v>
      </c>
      <c r="F107" s="1" t="s">
        <v>11</v>
      </c>
      <c r="G107" s="1" t="s">
        <v>75</v>
      </c>
      <c r="H107" s="1">
        <v>18654.580000000002</v>
      </c>
    </row>
    <row r="108" spans="1:8" x14ac:dyDescent="0.25">
      <c r="A108" s="1" t="s">
        <v>9</v>
      </c>
      <c r="B108" s="1" t="s">
        <v>9</v>
      </c>
      <c r="C108" s="2">
        <v>44439</v>
      </c>
      <c r="D108" s="1" t="s">
        <v>87</v>
      </c>
      <c r="E108" s="1" t="s">
        <v>15</v>
      </c>
      <c r="F108" s="1" t="s">
        <v>11</v>
      </c>
      <c r="G108" s="1" t="s">
        <v>86</v>
      </c>
      <c r="H108" s="1">
        <v>17118.73</v>
      </c>
    </row>
    <row r="109" spans="1:8" x14ac:dyDescent="0.25">
      <c r="A109" s="1" t="s">
        <v>9</v>
      </c>
      <c r="B109" s="1" t="s">
        <v>9</v>
      </c>
      <c r="C109" s="2">
        <v>44431</v>
      </c>
      <c r="D109" s="1" t="s">
        <v>87</v>
      </c>
      <c r="E109" s="1" t="s">
        <v>14</v>
      </c>
      <c r="F109" s="1" t="s">
        <v>11</v>
      </c>
      <c r="G109" s="1" t="s">
        <v>80</v>
      </c>
      <c r="H109" s="1">
        <v>16872.04</v>
      </c>
    </row>
    <row r="110" spans="1:8" x14ac:dyDescent="0.25">
      <c r="A110" s="1" t="s">
        <v>9</v>
      </c>
      <c r="B110" s="1" t="s">
        <v>9</v>
      </c>
      <c r="C110" s="2">
        <v>44410</v>
      </c>
      <c r="D110" s="1" t="s">
        <v>87</v>
      </c>
      <c r="E110" s="1" t="s">
        <v>14</v>
      </c>
      <c r="F110" s="1" t="s">
        <v>11</v>
      </c>
      <c r="G110" s="1" t="s">
        <v>12</v>
      </c>
      <c r="H110" s="1">
        <v>9737.5600000000013</v>
      </c>
    </row>
    <row r="111" spans="1:8" x14ac:dyDescent="0.25">
      <c r="A111" s="1" t="s">
        <v>9</v>
      </c>
      <c r="B111" s="1" t="s">
        <v>9</v>
      </c>
      <c r="C111" s="2">
        <v>44419</v>
      </c>
      <c r="D111" s="1" t="s">
        <v>87</v>
      </c>
      <c r="E111" s="1" t="s">
        <v>14</v>
      </c>
      <c r="F111" s="1" t="s">
        <v>11</v>
      </c>
      <c r="G111" s="1" t="s">
        <v>62</v>
      </c>
      <c r="H111" s="1">
        <v>8361.65</v>
      </c>
    </row>
    <row r="112" spans="1:8" x14ac:dyDescent="0.25">
      <c r="A112" s="1" t="s">
        <v>9</v>
      </c>
      <c r="B112" s="1" t="s">
        <v>9</v>
      </c>
      <c r="C112" s="2">
        <v>44424</v>
      </c>
      <c r="D112" s="1" t="s">
        <v>87</v>
      </c>
      <c r="E112" s="1" t="s">
        <v>13</v>
      </c>
      <c r="F112" s="1" t="s">
        <v>11</v>
      </c>
      <c r="G112" s="1" t="s">
        <v>75</v>
      </c>
      <c r="H112" s="1">
        <v>6525.01</v>
      </c>
    </row>
    <row r="113" spans="1:8" x14ac:dyDescent="0.25">
      <c r="A113" s="1" t="s">
        <v>9</v>
      </c>
      <c r="B113" s="1" t="s">
        <v>9</v>
      </c>
      <c r="C113" s="2">
        <v>44410</v>
      </c>
      <c r="D113" s="1" t="s">
        <v>87</v>
      </c>
      <c r="E113" s="1" t="s">
        <v>13</v>
      </c>
      <c r="F113" s="1" t="s">
        <v>11</v>
      </c>
      <c r="G113" s="1" t="s">
        <v>12</v>
      </c>
      <c r="H113" s="1">
        <v>5625.4500000000007</v>
      </c>
    </row>
    <row r="114" spans="1:8" x14ac:dyDescent="0.25">
      <c r="A114" s="1" t="s">
        <v>9</v>
      </c>
      <c r="B114" s="1" t="s">
        <v>9</v>
      </c>
      <c r="C114" s="2">
        <v>44431</v>
      </c>
      <c r="D114" s="1" t="s">
        <v>87</v>
      </c>
      <c r="E114" s="1" t="s">
        <v>13</v>
      </c>
      <c r="F114" s="1" t="s">
        <v>11</v>
      </c>
      <c r="G114" s="1" t="s">
        <v>80</v>
      </c>
      <c r="H114" s="1">
        <v>5413.17</v>
      </c>
    </row>
    <row r="115" spans="1:8" x14ac:dyDescent="0.25">
      <c r="A115" s="1" t="s">
        <v>9</v>
      </c>
      <c r="B115" s="1" t="s">
        <v>9</v>
      </c>
      <c r="C115" s="2">
        <v>44419</v>
      </c>
      <c r="D115" s="1" t="s">
        <v>87</v>
      </c>
      <c r="E115" s="1" t="s">
        <v>13</v>
      </c>
      <c r="F115" s="1" t="s">
        <v>11</v>
      </c>
      <c r="G115" s="1" t="s">
        <v>62</v>
      </c>
      <c r="H115" s="1">
        <v>4694.71</v>
      </c>
    </row>
    <row r="116" spans="1:8" x14ac:dyDescent="0.25">
      <c r="A116" s="1" t="s">
        <v>9</v>
      </c>
      <c r="B116" s="1" t="s">
        <v>9</v>
      </c>
      <c r="C116" s="2">
        <v>44410</v>
      </c>
      <c r="D116" s="1" t="s">
        <v>87</v>
      </c>
      <c r="E116" s="1" t="s">
        <v>16</v>
      </c>
      <c r="F116" s="1" t="s">
        <v>11</v>
      </c>
      <c r="G116" s="1" t="s">
        <v>12</v>
      </c>
      <c r="H116" s="1">
        <v>4395.71</v>
      </c>
    </row>
    <row r="117" spans="1:8" x14ac:dyDescent="0.25">
      <c r="A117" s="1" t="s">
        <v>9</v>
      </c>
      <c r="B117" s="1" t="s">
        <v>9</v>
      </c>
      <c r="C117" s="2">
        <v>44410</v>
      </c>
      <c r="D117" s="1" t="s">
        <v>87</v>
      </c>
      <c r="E117" s="1" t="s">
        <v>10</v>
      </c>
      <c r="F117" s="1" t="s">
        <v>11</v>
      </c>
      <c r="G117" s="1" t="s">
        <v>12</v>
      </c>
      <c r="H117" s="1">
        <v>1508.61</v>
      </c>
    </row>
    <row r="118" spans="1:8" x14ac:dyDescent="0.25">
      <c r="A118" s="1" t="s">
        <v>9</v>
      </c>
      <c r="B118" s="1" t="s">
        <v>9</v>
      </c>
      <c r="C118" s="2">
        <v>44424</v>
      </c>
      <c r="D118" s="1" t="s">
        <v>87</v>
      </c>
      <c r="E118" s="1" t="s">
        <v>10</v>
      </c>
      <c r="F118" s="1" t="s">
        <v>11</v>
      </c>
      <c r="G118" s="1" t="s">
        <v>75</v>
      </c>
      <c r="H118" s="1">
        <v>1507.58</v>
      </c>
    </row>
    <row r="119" spans="1:8" x14ac:dyDescent="0.25">
      <c r="A119" s="1" t="s">
        <v>9</v>
      </c>
      <c r="B119" s="1" t="s">
        <v>9</v>
      </c>
      <c r="C119" s="2">
        <v>44431</v>
      </c>
      <c r="D119" s="1" t="s">
        <v>87</v>
      </c>
      <c r="E119" s="1" t="s">
        <v>10</v>
      </c>
      <c r="F119" s="1" t="s">
        <v>11</v>
      </c>
      <c r="G119" s="1" t="s">
        <v>80</v>
      </c>
      <c r="H119" s="1">
        <v>1507.58</v>
      </c>
    </row>
    <row r="120" spans="1:8" ht="15.75" thickBot="1" x14ac:dyDescent="0.3">
      <c r="H120" s="3">
        <f>SUM(H102:H119)</f>
        <v>206860.53999999998</v>
      </c>
    </row>
    <row r="121" spans="1:8" ht="15.75" thickTop="1" x14ac:dyDescent="0.25"/>
  </sheetData>
  <pageMargins left="0.44431372549019615" right="0.44431372549019615" top="0.44431372549019615" bottom="0.44431372549019615" header="0.50980392156862753" footer="0.5098039215686275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spend</vt:lpstr>
      <vt:lpstr>spend!Print_Area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Begbie, Rebecca</dc:creator>
  <cp:lastModifiedBy>Bowes, Gemma</cp:lastModifiedBy>
  <dcterms:created xsi:type="dcterms:W3CDTF">2021-09-09T10:49:32Z</dcterms:created>
  <dcterms:modified xsi:type="dcterms:W3CDTF">2021-09-29T15:08:34Z</dcterms:modified>
</cp:coreProperties>
</file>