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s.local\UserHomes_Root\Userhomes\lcarson\Desktop\Squiz Bus\"/>
    </mc:Choice>
  </mc:AlternateContent>
  <bookViews>
    <workbookView xWindow="0" yWindow="0" windowWidth="21456" windowHeight="8772"/>
  </bookViews>
  <sheets>
    <sheet name="Transparency_25k_report April 2" sheetId="1" r:id="rId1"/>
  </sheets>
  <calcPr calcId="152511"/>
</workbook>
</file>

<file path=xl/calcChain.xml><?xml version="1.0" encoding="utf-8"?>
<calcChain xmlns="http://schemas.openxmlformats.org/spreadsheetml/2006/main">
  <c r="H110" i="1" l="1"/>
  <c r="H107" i="1"/>
  <c r="H104" i="1"/>
  <c r="H101" i="1"/>
  <c r="H96" i="1"/>
  <c r="H93" i="1"/>
  <c r="H89" i="1"/>
  <c r="H86" i="1"/>
  <c r="H53" i="1"/>
  <c r="H50" i="1"/>
  <c r="H47" i="1"/>
  <c r="H25" i="1"/>
  <c r="H16" i="1"/>
  <c r="H13" i="1"/>
  <c r="H10" i="1"/>
  <c r="H7" i="1"/>
  <c r="H4" i="1"/>
</calcChain>
</file>

<file path=xl/sharedStrings.xml><?xml version="1.0" encoding="utf-8"?>
<sst xmlns="http://schemas.openxmlformats.org/spreadsheetml/2006/main" count="464" uniqueCount="89">
  <si>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</si>
  <si>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</si>
  <si>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</si>
  <si>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</si>
  <si>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</si>
  <si>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</si>
  <si>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</si>
  <si>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</si>
  <si>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Registers of Scotland</t>
  </si>
  <si>
    <t>Estate Charges</t>
  </si>
  <si>
    <t>MBH Estates</t>
  </si>
  <si>
    <t>CITY OF EDINBURGH COUNCIL</t>
  </si>
  <si>
    <t>PL1 - 142715</t>
  </si>
  <si>
    <t>Ordnance Survey Costs</t>
  </si>
  <si>
    <t>Arrears Eradication</t>
  </si>
  <si>
    <t>SCOTTISH GOVERNMENT</t>
  </si>
  <si>
    <t>PL1 - 142571</t>
  </si>
  <si>
    <t>St Vincent Plaza</t>
  </si>
  <si>
    <t>GLASGOW CITY COUNCIL</t>
  </si>
  <si>
    <t>PL1 - 142767</t>
  </si>
  <si>
    <t>Current Computer Expenses</t>
  </si>
  <si>
    <t>Security Projects</t>
  </si>
  <si>
    <t>SOFTCAT LTD</t>
  </si>
  <si>
    <t>PL1 - 142700</t>
  </si>
  <si>
    <t>Fixed Term Staff Costs</t>
  </si>
  <si>
    <t>IT Development</t>
  </si>
  <si>
    <t>HARVEY NASH</t>
  </si>
  <si>
    <t>PL1 - 142246</t>
  </si>
  <si>
    <t>ITOPS</t>
  </si>
  <si>
    <t>INFORMED SOLUTIONS</t>
  </si>
  <si>
    <t>PL1 - 142454</t>
  </si>
  <si>
    <t>PL1 - 141999</t>
  </si>
  <si>
    <t>PL1 - 142533</t>
  </si>
  <si>
    <t>Cross Digital</t>
  </si>
  <si>
    <t>SQUIZ</t>
  </si>
  <si>
    <t>PL1 - 142891</t>
  </si>
  <si>
    <t>Total Professional Services</t>
  </si>
  <si>
    <t>Management</t>
  </si>
  <si>
    <t>RADTAC LTD</t>
  </si>
  <si>
    <t>PL1 - 142430</t>
  </si>
  <si>
    <t>PARITY PROFESSIONALS LTD</t>
  </si>
  <si>
    <t>PL1 - 142407</t>
  </si>
  <si>
    <t>SOFTWARE BOX LIMITED</t>
  </si>
  <si>
    <t>PL1 - 142699</t>
  </si>
  <si>
    <t>NOT BINARY</t>
  </si>
  <si>
    <t>PL1 - 142339</t>
  </si>
  <si>
    <t>HAYS HUMAN RESOURCES</t>
  </si>
  <si>
    <t>PL1 - 142212</t>
  </si>
  <si>
    <t>Utilities</t>
  </si>
  <si>
    <t>ANGLIAN WATER BUSINESS</t>
  </si>
  <si>
    <t>PL1 - 142689</t>
  </si>
  <si>
    <t>CAPITAL SOLUTIONS</t>
  </si>
  <si>
    <t>PL1 - 142806</t>
  </si>
  <si>
    <t>PL1 - 141991</t>
  </si>
  <si>
    <t>PL1 - 142894</t>
  </si>
  <si>
    <t>PL1 - 142721</t>
  </si>
  <si>
    <t>Security Expenditure - Estates</t>
  </si>
  <si>
    <t>SERVOCA SECURE SOLUTIONS</t>
  </si>
  <si>
    <t>PL1 - 142532</t>
  </si>
  <si>
    <t>Business Analyst Team - SD</t>
  </si>
  <si>
    <t>PL1 - 142995</t>
  </si>
  <si>
    <t>Plant &amp; Machinery Fixed Asset</t>
  </si>
  <si>
    <t>T-SQUARED S1 LTD</t>
  </si>
  <si>
    <t>PL1 - 142772</t>
  </si>
  <si>
    <t>PL1 - 142886</t>
  </si>
  <si>
    <t>PL1 - 142241</t>
  </si>
  <si>
    <t>PL1 - 142266</t>
  </si>
  <si>
    <t>PL1 - 142265</t>
  </si>
  <si>
    <t>BRIDGEALL LTD</t>
  </si>
  <si>
    <t>PL1 - 142524</t>
  </si>
  <si>
    <t>PL1 - 142534</t>
  </si>
  <si>
    <t>Enablement</t>
  </si>
  <si>
    <t>PL1 - 142242</t>
  </si>
  <si>
    <t>PMO</t>
  </si>
  <si>
    <t>PL1 - 142289</t>
  </si>
  <si>
    <t>HROD</t>
  </si>
  <si>
    <t>Office Supplies</t>
  </si>
  <si>
    <t>ScotLIS Service</t>
  </si>
  <si>
    <t>Innovation Centre</t>
  </si>
  <si>
    <t>PL1 - 142469</t>
  </si>
  <si>
    <t>UX Team - SD</t>
  </si>
  <si>
    <t>PL1 - 142887</t>
  </si>
  <si>
    <t>Agile Coaches Team - SD</t>
  </si>
  <si>
    <t>PL1 - 142710</t>
  </si>
  <si>
    <t>Data</t>
  </si>
  <si>
    <t>Land &amp; Property Data Team</t>
  </si>
  <si>
    <t>Corporate Communications</t>
  </si>
  <si>
    <t>Procurement</t>
  </si>
  <si>
    <t>CSC-Edinburgh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</si>
</sst>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0" fillId="0" borderId="10" xfId="0" applyBorder="1"/>
    <xf numFmtId="2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workbookViewId="0">
      <selection activeCell="J5" sqref="J5"/>
    </sheetView>
  </sheetViews>
  <sheetFormatPr defaultRowHeight="14.4" x14ac:dyDescent="0.3"/>
  <cols>
    <col min="1" max="2" width="18.21875" bestFit="1" customWidth="1"/>
    <col min="3" max="3" width="10.5546875" bestFit="1" customWidth="1"/>
    <col min="4" max="4" width="25.77734375" bestFit="1" customWidth="1"/>
    <col min="5" max="5" width="23.77734375" bestFit="1" customWidth="1"/>
    <col min="6" max="6" width="26.44140625" bestFit="1" customWidth="1"/>
    <col min="7" max="7" width="17.44140625" bestFit="1" customWidth="1"/>
    <col min="8" max="8" width="10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">
      <c r="A2" t="s">
        <v>8</v>
      </c>
      <c r="B2" t="s">
        <v>8</v>
      </c>
      <c r="C2" s="1">
        <v>43574</v>
      </c>
      <c r="D2" t="s">
        <v>48</v>
      </c>
      <c r="E2" t="s">
        <v>10</v>
      </c>
      <c r="F2" t="s">
        <v>49</v>
      </c>
      <c r="G2" t="s">
        <v>50</v>
      </c>
      <c r="H2">
        <v>41864.199999999997</v>
      </c>
    </row>
    <row r="3" spans="1:8" x14ac:dyDescent="0.3">
      <c r="A3" t="s">
        <v>8</v>
      </c>
      <c r="B3" t="s">
        <v>8</v>
      </c>
      <c r="C3" s="1">
        <v>43574</v>
      </c>
      <c r="D3" t="s">
        <v>48</v>
      </c>
      <c r="E3" t="s">
        <v>17</v>
      </c>
      <c r="F3" t="s">
        <v>49</v>
      </c>
      <c r="G3" t="s">
        <v>50</v>
      </c>
      <c r="H3">
        <v>11421.07</v>
      </c>
    </row>
    <row r="4" spans="1:8" ht="15" thickBot="1" x14ac:dyDescent="0.35">
      <c r="C4" s="1"/>
      <c r="H4" s="3">
        <f>SUM(H2:H3)</f>
        <v>53285.27</v>
      </c>
    </row>
    <row r="5" spans="1:8" ht="15" thickTop="1" x14ac:dyDescent="0.3">
      <c r="C5" s="1"/>
    </row>
    <row r="6" spans="1:8" x14ac:dyDescent="0.3">
      <c r="A6" t="s">
        <v>8</v>
      </c>
      <c r="B6" t="s">
        <v>8</v>
      </c>
      <c r="C6" s="1">
        <v>43570</v>
      </c>
      <c r="D6" t="s">
        <v>20</v>
      </c>
      <c r="E6" t="s">
        <v>28</v>
      </c>
      <c r="F6" t="s">
        <v>68</v>
      </c>
      <c r="G6" t="s">
        <v>69</v>
      </c>
      <c r="H6">
        <v>24723.3</v>
      </c>
    </row>
    <row r="7" spans="1:8" ht="15" thickBot="1" x14ac:dyDescent="0.35">
      <c r="C7" s="1"/>
      <c r="H7" s="3">
        <f>SUM(H6)</f>
        <v>24723.3</v>
      </c>
    </row>
    <row r="8" spans="1:8" ht="15" thickTop="1" x14ac:dyDescent="0.3">
      <c r="C8" s="1"/>
    </row>
    <row r="9" spans="1:8" x14ac:dyDescent="0.3">
      <c r="A9" t="s">
        <v>8</v>
      </c>
      <c r="B9" t="s">
        <v>8</v>
      </c>
      <c r="C9" s="1">
        <v>43579</v>
      </c>
      <c r="D9" t="s">
        <v>20</v>
      </c>
      <c r="E9" t="s">
        <v>28</v>
      </c>
      <c r="F9" t="s">
        <v>51</v>
      </c>
      <c r="G9" t="s">
        <v>52</v>
      </c>
      <c r="H9">
        <v>40230</v>
      </c>
    </row>
    <row r="10" spans="1:8" ht="15" thickBot="1" x14ac:dyDescent="0.35">
      <c r="C10" s="1"/>
      <c r="H10" s="3">
        <f>SUM(H9)</f>
        <v>40230</v>
      </c>
    </row>
    <row r="11" spans="1:8" ht="15.6" thickTop="1" thickBot="1" x14ac:dyDescent="0.35">
      <c r="C11" s="1"/>
      <c r="H11" s="2"/>
    </row>
    <row r="12" spans="1:8" ht="15" thickTop="1" x14ac:dyDescent="0.3">
      <c r="A12" t="s">
        <v>8</v>
      </c>
      <c r="B12" t="s">
        <v>8</v>
      </c>
      <c r="C12" s="1">
        <v>43574</v>
      </c>
      <c r="D12" t="s">
        <v>9</v>
      </c>
      <c r="E12" t="s">
        <v>10</v>
      </c>
      <c r="F12" t="s">
        <v>11</v>
      </c>
      <c r="G12" t="s">
        <v>12</v>
      </c>
      <c r="H12">
        <v>449212</v>
      </c>
    </row>
    <row r="13" spans="1:8" ht="15" thickBot="1" x14ac:dyDescent="0.35">
      <c r="C13" s="1"/>
      <c r="H13" s="3">
        <f>SUM(H12)</f>
        <v>449212</v>
      </c>
    </row>
    <row r="14" spans="1:8" ht="15" thickTop="1" x14ac:dyDescent="0.3">
      <c r="C14" s="1"/>
    </row>
    <row r="15" spans="1:8" x14ac:dyDescent="0.3">
      <c r="A15" t="s">
        <v>8</v>
      </c>
      <c r="B15" t="s">
        <v>8</v>
      </c>
      <c r="C15" s="1">
        <v>43578</v>
      </c>
      <c r="D15" t="s">
        <v>9</v>
      </c>
      <c r="E15" t="s">
        <v>17</v>
      </c>
      <c r="F15" t="s">
        <v>18</v>
      </c>
      <c r="G15" t="s">
        <v>19</v>
      </c>
      <c r="H15">
        <v>171297</v>
      </c>
    </row>
    <row r="16" spans="1:8" ht="15" thickBot="1" x14ac:dyDescent="0.35">
      <c r="C16" s="1"/>
      <c r="H16" s="3">
        <f>SUM(H15)</f>
        <v>171297</v>
      </c>
    </row>
    <row r="17" spans="1:8" ht="15" thickTop="1" x14ac:dyDescent="0.3">
      <c r="C17" s="1"/>
    </row>
    <row r="18" spans="1:8" x14ac:dyDescent="0.3">
      <c r="A18" t="s">
        <v>8</v>
      </c>
      <c r="B18" t="s">
        <v>8</v>
      </c>
      <c r="C18" s="1">
        <v>43560</v>
      </c>
      <c r="D18" t="s">
        <v>24</v>
      </c>
      <c r="E18" t="s">
        <v>25</v>
      </c>
      <c r="F18" t="s">
        <v>26</v>
      </c>
      <c r="G18" t="s">
        <v>27</v>
      </c>
      <c r="H18">
        <v>149953.34</v>
      </c>
    </row>
    <row r="19" spans="1:8" x14ac:dyDescent="0.3">
      <c r="A19" t="s">
        <v>8</v>
      </c>
      <c r="B19" t="s">
        <v>8</v>
      </c>
      <c r="C19" s="1">
        <v>43560</v>
      </c>
      <c r="D19" t="s">
        <v>24</v>
      </c>
      <c r="E19" t="s">
        <v>28</v>
      </c>
      <c r="F19" t="s">
        <v>26</v>
      </c>
      <c r="G19" t="s">
        <v>27</v>
      </c>
      <c r="H19">
        <v>79703.22</v>
      </c>
    </row>
    <row r="20" spans="1:8" x14ac:dyDescent="0.3">
      <c r="A20" t="s">
        <v>8</v>
      </c>
      <c r="B20" t="s">
        <v>8</v>
      </c>
      <c r="C20" s="1">
        <v>43558</v>
      </c>
      <c r="D20" t="s">
        <v>24</v>
      </c>
      <c r="E20" t="s">
        <v>28</v>
      </c>
      <c r="F20" t="s">
        <v>26</v>
      </c>
      <c r="G20" t="s">
        <v>31</v>
      </c>
      <c r="H20">
        <v>78324.13</v>
      </c>
    </row>
    <row r="21" spans="1:8" x14ac:dyDescent="0.3">
      <c r="A21" t="s">
        <v>8</v>
      </c>
      <c r="B21" t="s">
        <v>8</v>
      </c>
      <c r="C21" s="1">
        <v>43558</v>
      </c>
      <c r="D21" t="s">
        <v>24</v>
      </c>
      <c r="E21" t="s">
        <v>25</v>
      </c>
      <c r="F21" t="s">
        <v>26</v>
      </c>
      <c r="G21" t="s">
        <v>31</v>
      </c>
      <c r="H21">
        <v>61209.71</v>
      </c>
    </row>
    <row r="22" spans="1:8" x14ac:dyDescent="0.3">
      <c r="A22" t="s">
        <v>8</v>
      </c>
      <c r="B22" t="s">
        <v>8</v>
      </c>
      <c r="C22" s="1">
        <v>43563</v>
      </c>
      <c r="D22" t="s">
        <v>24</v>
      </c>
      <c r="E22" t="s">
        <v>73</v>
      </c>
      <c r="F22" t="s">
        <v>26</v>
      </c>
      <c r="G22" t="s">
        <v>74</v>
      </c>
      <c r="H22">
        <v>15328.45</v>
      </c>
    </row>
    <row r="23" spans="1:8" x14ac:dyDescent="0.3">
      <c r="A23" t="s">
        <v>8</v>
      </c>
      <c r="B23" t="s">
        <v>8</v>
      </c>
      <c r="C23" s="1">
        <v>43563</v>
      </c>
      <c r="D23" t="s">
        <v>24</v>
      </c>
      <c r="E23" t="s">
        <v>75</v>
      </c>
      <c r="F23" t="s">
        <v>26</v>
      </c>
      <c r="G23" t="s">
        <v>74</v>
      </c>
      <c r="H23">
        <v>12950.3</v>
      </c>
    </row>
    <row r="24" spans="1:8" x14ac:dyDescent="0.3">
      <c r="A24" t="s">
        <v>8</v>
      </c>
      <c r="B24" t="s">
        <v>8</v>
      </c>
      <c r="C24" s="1">
        <v>43560</v>
      </c>
      <c r="D24" t="s">
        <v>24</v>
      </c>
      <c r="E24" t="s">
        <v>78</v>
      </c>
      <c r="F24" t="s">
        <v>26</v>
      </c>
      <c r="G24" t="s">
        <v>27</v>
      </c>
      <c r="H24">
        <v>11566.38</v>
      </c>
    </row>
    <row r="25" spans="1:8" ht="15" thickBot="1" x14ac:dyDescent="0.35">
      <c r="C25" s="1"/>
      <c r="H25" s="3">
        <f>SUM(H18:H24)</f>
        <v>409035.53</v>
      </c>
    </row>
    <row r="26" spans="1:8" ht="15" thickTop="1" x14ac:dyDescent="0.3">
      <c r="C26" s="1"/>
    </row>
    <row r="27" spans="1:8" x14ac:dyDescent="0.3">
      <c r="A27" t="s">
        <v>8</v>
      </c>
      <c r="B27" t="s">
        <v>8</v>
      </c>
      <c r="C27" s="1">
        <v>43560</v>
      </c>
      <c r="D27" t="s">
        <v>24</v>
      </c>
      <c r="E27" t="s">
        <v>25</v>
      </c>
      <c r="F27" t="s">
        <v>46</v>
      </c>
      <c r="G27" t="s">
        <v>47</v>
      </c>
      <c r="H27">
        <v>41991.360000000001</v>
      </c>
    </row>
    <row r="28" spans="1:8" x14ac:dyDescent="0.3">
      <c r="A28" t="s">
        <v>8</v>
      </c>
      <c r="B28" t="s">
        <v>8</v>
      </c>
      <c r="C28" s="1">
        <v>43558</v>
      </c>
      <c r="D28" t="s">
        <v>24</v>
      </c>
      <c r="E28" t="s">
        <v>25</v>
      </c>
      <c r="F28" t="s">
        <v>46</v>
      </c>
      <c r="G28" t="s">
        <v>53</v>
      </c>
      <c r="H28">
        <v>34459.870000000003</v>
      </c>
    </row>
    <row r="29" spans="1:8" x14ac:dyDescent="0.3">
      <c r="A29" t="s">
        <v>8</v>
      </c>
      <c r="B29" t="s">
        <v>8</v>
      </c>
      <c r="C29" s="1">
        <v>43585</v>
      </c>
      <c r="D29" t="s">
        <v>24</v>
      </c>
      <c r="E29" t="s">
        <v>59</v>
      </c>
      <c r="F29" t="s">
        <v>46</v>
      </c>
      <c r="G29" t="s">
        <v>60</v>
      </c>
      <c r="H29">
        <v>29517.26</v>
      </c>
    </row>
    <row r="30" spans="1:8" x14ac:dyDescent="0.3">
      <c r="A30" t="s">
        <v>8</v>
      </c>
      <c r="B30" t="s">
        <v>8</v>
      </c>
      <c r="C30" s="1">
        <v>43581</v>
      </c>
      <c r="D30" t="s">
        <v>24</v>
      </c>
      <c r="E30" t="s">
        <v>25</v>
      </c>
      <c r="F30" t="s">
        <v>46</v>
      </c>
      <c r="G30" t="s">
        <v>64</v>
      </c>
      <c r="H30">
        <v>28164.25</v>
      </c>
    </row>
    <row r="31" spans="1:8" x14ac:dyDescent="0.3">
      <c r="A31" t="s">
        <v>8</v>
      </c>
      <c r="B31" t="s">
        <v>8</v>
      </c>
      <c r="C31" s="1">
        <v>43560</v>
      </c>
      <c r="D31" t="s">
        <v>24</v>
      </c>
      <c r="E31" t="s">
        <v>25</v>
      </c>
      <c r="F31" t="s">
        <v>46</v>
      </c>
      <c r="G31" t="s">
        <v>65</v>
      </c>
      <c r="H31">
        <v>26760.92</v>
      </c>
    </row>
    <row r="32" spans="1:8" x14ac:dyDescent="0.3">
      <c r="A32" t="s">
        <v>8</v>
      </c>
      <c r="B32" t="s">
        <v>8</v>
      </c>
      <c r="C32" s="1">
        <v>43561</v>
      </c>
      <c r="D32" t="s">
        <v>24</v>
      </c>
      <c r="E32" t="s">
        <v>25</v>
      </c>
      <c r="F32" t="s">
        <v>46</v>
      </c>
      <c r="G32" t="s">
        <v>66</v>
      </c>
      <c r="H32">
        <v>25360.52</v>
      </c>
    </row>
    <row r="33" spans="1:8" x14ac:dyDescent="0.3">
      <c r="A33" t="s">
        <v>8</v>
      </c>
      <c r="B33" t="s">
        <v>8</v>
      </c>
      <c r="C33" s="1">
        <v>43570</v>
      </c>
      <c r="D33" t="s">
        <v>24</v>
      </c>
      <c r="E33" t="s">
        <v>25</v>
      </c>
      <c r="F33" t="s">
        <v>46</v>
      </c>
      <c r="G33" t="s">
        <v>70</v>
      </c>
      <c r="H33">
        <v>20606.29</v>
      </c>
    </row>
    <row r="34" spans="1:8" x14ac:dyDescent="0.3">
      <c r="A34" t="s">
        <v>8</v>
      </c>
      <c r="B34" t="s">
        <v>8</v>
      </c>
      <c r="C34" s="1">
        <v>43560</v>
      </c>
      <c r="D34" t="s">
        <v>24</v>
      </c>
      <c r="E34" t="s">
        <v>28</v>
      </c>
      <c r="F34" t="s">
        <v>46</v>
      </c>
      <c r="G34" t="s">
        <v>47</v>
      </c>
      <c r="H34">
        <v>17759.27</v>
      </c>
    </row>
    <row r="35" spans="1:8" x14ac:dyDescent="0.3">
      <c r="A35" t="s">
        <v>8</v>
      </c>
      <c r="B35" t="s">
        <v>8</v>
      </c>
      <c r="C35" s="1">
        <v>43558</v>
      </c>
      <c r="D35" t="s">
        <v>24</v>
      </c>
      <c r="E35" t="s">
        <v>28</v>
      </c>
      <c r="F35" t="s">
        <v>46</v>
      </c>
      <c r="G35" t="s">
        <v>53</v>
      </c>
      <c r="H35">
        <v>14496.97</v>
      </c>
    </row>
    <row r="36" spans="1:8" x14ac:dyDescent="0.3">
      <c r="A36" t="s">
        <v>8</v>
      </c>
      <c r="B36" t="s">
        <v>8</v>
      </c>
      <c r="C36" s="1">
        <v>43567</v>
      </c>
      <c r="D36" t="s">
        <v>24</v>
      </c>
      <c r="E36" t="s">
        <v>25</v>
      </c>
      <c r="F36" t="s">
        <v>46</v>
      </c>
      <c r="G36" t="s">
        <v>79</v>
      </c>
      <c r="H36">
        <v>11365.66</v>
      </c>
    </row>
    <row r="37" spans="1:8" x14ac:dyDescent="0.3">
      <c r="A37" t="s">
        <v>8</v>
      </c>
      <c r="B37" t="s">
        <v>8</v>
      </c>
      <c r="C37" s="1">
        <v>43567</v>
      </c>
      <c r="D37" t="s">
        <v>24</v>
      </c>
      <c r="E37" t="s">
        <v>71</v>
      </c>
      <c r="F37" t="s">
        <v>46</v>
      </c>
      <c r="G37" t="s">
        <v>79</v>
      </c>
      <c r="H37">
        <v>9512.58</v>
      </c>
    </row>
    <row r="38" spans="1:8" x14ac:dyDescent="0.3">
      <c r="A38" t="s">
        <v>8</v>
      </c>
      <c r="B38" t="s">
        <v>8</v>
      </c>
      <c r="C38" s="1">
        <v>43581</v>
      </c>
      <c r="D38" t="s">
        <v>24</v>
      </c>
      <c r="E38" t="s">
        <v>82</v>
      </c>
      <c r="F38" t="s">
        <v>46</v>
      </c>
      <c r="G38" t="s">
        <v>64</v>
      </c>
      <c r="H38">
        <v>8677.59</v>
      </c>
    </row>
    <row r="39" spans="1:8" x14ac:dyDescent="0.3">
      <c r="A39" t="s">
        <v>8</v>
      </c>
      <c r="B39" t="s">
        <v>8</v>
      </c>
      <c r="C39" s="1">
        <v>43581</v>
      </c>
      <c r="D39" t="s">
        <v>24</v>
      </c>
      <c r="E39" t="s">
        <v>59</v>
      </c>
      <c r="F39" t="s">
        <v>46</v>
      </c>
      <c r="G39" t="s">
        <v>64</v>
      </c>
      <c r="H39">
        <v>5001.18</v>
      </c>
    </row>
    <row r="40" spans="1:8" x14ac:dyDescent="0.3">
      <c r="A40" t="s">
        <v>8</v>
      </c>
      <c r="B40" t="s">
        <v>8</v>
      </c>
      <c r="C40" s="1">
        <v>43570</v>
      </c>
      <c r="D40" t="s">
        <v>24</v>
      </c>
      <c r="E40" t="s">
        <v>71</v>
      </c>
      <c r="F40" t="s">
        <v>46</v>
      </c>
      <c r="G40" t="s">
        <v>70</v>
      </c>
      <c r="H40">
        <v>4101.42</v>
      </c>
    </row>
    <row r="41" spans="1:8" x14ac:dyDescent="0.3">
      <c r="A41" t="s">
        <v>8</v>
      </c>
      <c r="B41" t="s">
        <v>8</v>
      </c>
      <c r="C41" s="1">
        <v>43567</v>
      </c>
      <c r="D41" t="s">
        <v>24</v>
      </c>
      <c r="E41" t="s">
        <v>75</v>
      </c>
      <c r="F41" t="s">
        <v>46</v>
      </c>
      <c r="G41" t="s">
        <v>79</v>
      </c>
      <c r="H41">
        <v>3807.09</v>
      </c>
    </row>
    <row r="42" spans="1:8" x14ac:dyDescent="0.3">
      <c r="A42" t="s">
        <v>8</v>
      </c>
      <c r="B42" t="s">
        <v>8</v>
      </c>
      <c r="C42" s="1">
        <v>43581</v>
      </c>
      <c r="D42" t="s">
        <v>24</v>
      </c>
      <c r="E42" t="s">
        <v>75</v>
      </c>
      <c r="F42" t="s">
        <v>46</v>
      </c>
      <c r="G42" t="s">
        <v>64</v>
      </c>
      <c r="H42">
        <v>3807.09</v>
      </c>
    </row>
    <row r="43" spans="1:8" x14ac:dyDescent="0.3">
      <c r="A43" t="s">
        <v>8</v>
      </c>
      <c r="B43" t="s">
        <v>8</v>
      </c>
      <c r="C43" s="1">
        <v>43581</v>
      </c>
      <c r="D43" t="s">
        <v>24</v>
      </c>
      <c r="E43" t="s">
        <v>71</v>
      </c>
      <c r="F43" t="s">
        <v>46</v>
      </c>
      <c r="G43" t="s">
        <v>64</v>
      </c>
      <c r="H43">
        <v>3072.75</v>
      </c>
    </row>
    <row r="44" spans="1:8" x14ac:dyDescent="0.3">
      <c r="A44" t="s">
        <v>8</v>
      </c>
      <c r="B44" t="s">
        <v>8</v>
      </c>
      <c r="C44" s="1">
        <v>43560</v>
      </c>
      <c r="D44" t="s">
        <v>24</v>
      </c>
      <c r="E44" t="s">
        <v>86</v>
      </c>
      <c r="F44" t="s">
        <v>46</v>
      </c>
      <c r="G44" t="s">
        <v>65</v>
      </c>
      <c r="H44">
        <v>2943.26</v>
      </c>
    </row>
    <row r="45" spans="1:8" x14ac:dyDescent="0.3">
      <c r="A45" t="s">
        <v>8</v>
      </c>
      <c r="B45" t="s">
        <v>8</v>
      </c>
      <c r="C45" s="1">
        <v>43561</v>
      </c>
      <c r="D45" t="s">
        <v>24</v>
      </c>
      <c r="E45" t="s">
        <v>28</v>
      </c>
      <c r="F45" t="s">
        <v>46</v>
      </c>
      <c r="G45" t="s">
        <v>66</v>
      </c>
      <c r="H45">
        <v>2340.4699999999998</v>
      </c>
    </row>
    <row r="46" spans="1:8" x14ac:dyDescent="0.3">
      <c r="A46" t="s">
        <v>8</v>
      </c>
      <c r="B46" t="s">
        <v>8</v>
      </c>
      <c r="C46" s="1">
        <v>43570</v>
      </c>
      <c r="D46" t="s">
        <v>24</v>
      </c>
      <c r="E46" t="s">
        <v>86</v>
      </c>
      <c r="F46" t="s">
        <v>46</v>
      </c>
      <c r="G46" t="s">
        <v>70</v>
      </c>
      <c r="H46">
        <v>1482.75</v>
      </c>
    </row>
    <row r="47" spans="1:8" ht="15" thickBot="1" x14ac:dyDescent="0.35">
      <c r="C47" s="1"/>
      <c r="H47" s="3">
        <f>SUM(H27:H46)</f>
        <v>295228.55</v>
      </c>
    </row>
    <row r="48" spans="1:8" ht="15" thickTop="1" x14ac:dyDescent="0.3">
      <c r="C48" s="1"/>
    </row>
    <row r="49" spans="1:8" x14ac:dyDescent="0.3">
      <c r="A49" t="s">
        <v>8</v>
      </c>
      <c r="B49" t="s">
        <v>8</v>
      </c>
      <c r="C49" s="1">
        <v>43566</v>
      </c>
      <c r="D49" t="s">
        <v>20</v>
      </c>
      <c r="E49" t="s">
        <v>28</v>
      </c>
      <c r="F49" t="s">
        <v>29</v>
      </c>
      <c r="G49" t="s">
        <v>30</v>
      </c>
      <c r="H49">
        <v>84327.46</v>
      </c>
    </row>
    <row r="50" spans="1:8" ht="15" thickBot="1" x14ac:dyDescent="0.35">
      <c r="C50" s="1"/>
      <c r="H50" s="3">
        <f>SUM(H49)</f>
        <v>84327.46</v>
      </c>
    </row>
    <row r="51" spans="1:8" ht="15" thickTop="1" x14ac:dyDescent="0.3">
      <c r="C51" s="1"/>
    </row>
    <row r="52" spans="1:8" x14ac:dyDescent="0.3">
      <c r="A52" t="s">
        <v>8</v>
      </c>
      <c r="B52" t="s">
        <v>8</v>
      </c>
      <c r="C52" s="1">
        <v>43565</v>
      </c>
      <c r="D52" t="s">
        <v>36</v>
      </c>
      <c r="E52" t="s">
        <v>37</v>
      </c>
      <c r="F52" t="s">
        <v>44</v>
      </c>
      <c r="G52" t="s">
        <v>45</v>
      </c>
      <c r="H52">
        <v>42382.8</v>
      </c>
    </row>
    <row r="53" spans="1:8" ht="15" thickBot="1" x14ac:dyDescent="0.35">
      <c r="C53" s="1"/>
      <c r="H53" s="3">
        <f>SUM(H52)</f>
        <v>42382.8</v>
      </c>
    </row>
    <row r="54" spans="1:8" ht="15" thickTop="1" x14ac:dyDescent="0.3">
      <c r="C54" s="1"/>
    </row>
    <row r="55" spans="1:8" x14ac:dyDescent="0.3">
      <c r="A55" t="s">
        <v>8</v>
      </c>
      <c r="B55" t="s">
        <v>8</v>
      </c>
      <c r="C55" s="1">
        <v>43566</v>
      </c>
      <c r="D55" t="s">
        <v>24</v>
      </c>
      <c r="E55" t="s">
        <v>25</v>
      </c>
      <c r="F55" t="s">
        <v>40</v>
      </c>
      <c r="G55" t="s">
        <v>41</v>
      </c>
      <c r="H55">
        <v>52159.42</v>
      </c>
    </row>
    <row r="56" spans="1:8" x14ac:dyDescent="0.3">
      <c r="A56" t="s">
        <v>8</v>
      </c>
      <c r="B56" t="s">
        <v>8</v>
      </c>
      <c r="C56" s="1">
        <v>43581</v>
      </c>
      <c r="D56" t="s">
        <v>24</v>
      </c>
      <c r="E56" t="s">
        <v>25</v>
      </c>
      <c r="F56" t="s">
        <v>40</v>
      </c>
      <c r="G56" t="s">
        <v>54</v>
      </c>
      <c r="H56">
        <v>32912.589999999997</v>
      </c>
    </row>
    <row r="57" spans="1:8" x14ac:dyDescent="0.3">
      <c r="A57" t="s">
        <v>8</v>
      </c>
      <c r="B57" t="s">
        <v>8</v>
      </c>
      <c r="C57" s="1">
        <v>43574</v>
      </c>
      <c r="D57" t="s">
        <v>24</v>
      </c>
      <c r="E57" t="s">
        <v>25</v>
      </c>
      <c r="F57" t="s">
        <v>40</v>
      </c>
      <c r="G57" t="s">
        <v>55</v>
      </c>
      <c r="H57">
        <v>31987.02</v>
      </c>
    </row>
    <row r="58" spans="1:8" x14ac:dyDescent="0.3">
      <c r="A58" t="s">
        <v>8</v>
      </c>
      <c r="B58" t="s">
        <v>8</v>
      </c>
      <c r="C58" s="1">
        <v>43561</v>
      </c>
      <c r="D58" t="s">
        <v>24</v>
      </c>
      <c r="E58" t="s">
        <v>25</v>
      </c>
      <c r="F58" t="s">
        <v>40</v>
      </c>
      <c r="G58" t="s">
        <v>67</v>
      </c>
      <c r="H58">
        <v>24872.73</v>
      </c>
    </row>
    <row r="59" spans="1:8" x14ac:dyDescent="0.3">
      <c r="A59" t="s">
        <v>8</v>
      </c>
      <c r="B59" t="s">
        <v>8</v>
      </c>
      <c r="C59" s="1">
        <v>43581</v>
      </c>
      <c r="D59" t="s">
        <v>24</v>
      </c>
      <c r="E59" t="s">
        <v>71</v>
      </c>
      <c r="F59" t="s">
        <v>40</v>
      </c>
      <c r="G59" t="s">
        <v>54</v>
      </c>
      <c r="H59">
        <v>19957.439999999999</v>
      </c>
    </row>
    <row r="60" spans="1:8" x14ac:dyDescent="0.3">
      <c r="A60" t="s">
        <v>8</v>
      </c>
      <c r="B60" t="s">
        <v>8</v>
      </c>
      <c r="C60" s="1">
        <v>43560</v>
      </c>
      <c r="D60" t="s">
        <v>24</v>
      </c>
      <c r="E60" t="s">
        <v>25</v>
      </c>
      <c r="F60" t="s">
        <v>40</v>
      </c>
      <c r="G60" t="s">
        <v>72</v>
      </c>
      <c r="H60">
        <v>16436.87</v>
      </c>
    </row>
    <row r="61" spans="1:8" x14ac:dyDescent="0.3">
      <c r="A61" t="s">
        <v>8</v>
      </c>
      <c r="B61" t="s">
        <v>8</v>
      </c>
      <c r="C61" s="1">
        <v>43574</v>
      </c>
      <c r="D61" t="s">
        <v>24</v>
      </c>
      <c r="E61" t="s">
        <v>71</v>
      </c>
      <c r="F61" t="s">
        <v>40</v>
      </c>
      <c r="G61" t="s">
        <v>55</v>
      </c>
      <c r="H61">
        <v>16187.05</v>
      </c>
    </row>
    <row r="62" spans="1:8" x14ac:dyDescent="0.3">
      <c r="A62" t="s">
        <v>8</v>
      </c>
      <c r="B62" t="s">
        <v>8</v>
      </c>
      <c r="C62" s="1">
        <v>43560</v>
      </c>
      <c r="D62" t="s">
        <v>24</v>
      </c>
      <c r="E62" t="s">
        <v>28</v>
      </c>
      <c r="F62" t="s">
        <v>40</v>
      </c>
      <c r="G62" t="s">
        <v>72</v>
      </c>
      <c r="H62">
        <v>11735.32</v>
      </c>
    </row>
    <row r="63" spans="1:8" x14ac:dyDescent="0.3">
      <c r="A63" t="s">
        <v>8</v>
      </c>
      <c r="B63" t="s">
        <v>8</v>
      </c>
      <c r="C63" s="1">
        <v>43566</v>
      </c>
      <c r="D63" t="s">
        <v>24</v>
      </c>
      <c r="E63" t="s">
        <v>71</v>
      </c>
      <c r="F63" t="s">
        <v>40</v>
      </c>
      <c r="G63" t="s">
        <v>41</v>
      </c>
      <c r="H63">
        <v>11692.17</v>
      </c>
    </row>
    <row r="64" spans="1:8" x14ac:dyDescent="0.3">
      <c r="A64" t="s">
        <v>8</v>
      </c>
      <c r="B64" t="s">
        <v>8</v>
      </c>
      <c r="C64" s="1">
        <v>43581</v>
      </c>
      <c r="D64" t="s">
        <v>24</v>
      </c>
      <c r="E64" t="s">
        <v>80</v>
      </c>
      <c r="F64" t="s">
        <v>40</v>
      </c>
      <c r="G64" t="s">
        <v>81</v>
      </c>
      <c r="H64">
        <v>9874.77</v>
      </c>
    </row>
    <row r="65" spans="1:8" x14ac:dyDescent="0.3">
      <c r="A65" t="s">
        <v>8</v>
      </c>
      <c r="B65" t="s">
        <v>8</v>
      </c>
      <c r="C65" s="1">
        <v>43574</v>
      </c>
      <c r="D65" t="s">
        <v>24</v>
      </c>
      <c r="E65" t="s">
        <v>75</v>
      </c>
      <c r="F65" t="s">
        <v>40</v>
      </c>
      <c r="G65" t="s">
        <v>83</v>
      </c>
      <c r="H65">
        <v>8355.9</v>
      </c>
    </row>
    <row r="66" spans="1:8" x14ac:dyDescent="0.3">
      <c r="A66" t="s">
        <v>8</v>
      </c>
      <c r="B66" t="s">
        <v>8</v>
      </c>
      <c r="C66" s="1">
        <v>43561</v>
      </c>
      <c r="D66" t="s">
        <v>24</v>
      </c>
      <c r="E66" t="s">
        <v>28</v>
      </c>
      <c r="F66" t="s">
        <v>40</v>
      </c>
      <c r="G66" t="s">
        <v>67</v>
      </c>
      <c r="H66">
        <v>7525.17</v>
      </c>
    </row>
    <row r="67" spans="1:8" x14ac:dyDescent="0.3">
      <c r="A67" t="s">
        <v>8</v>
      </c>
      <c r="B67" t="s">
        <v>8</v>
      </c>
      <c r="C67" s="1">
        <v>43574</v>
      </c>
      <c r="D67" t="s">
        <v>24</v>
      </c>
      <c r="E67" t="s">
        <v>25</v>
      </c>
      <c r="F67" t="s">
        <v>40</v>
      </c>
      <c r="G67" t="s">
        <v>83</v>
      </c>
      <c r="H67">
        <v>6428.06</v>
      </c>
    </row>
    <row r="68" spans="1:8" x14ac:dyDescent="0.3">
      <c r="A68" t="s">
        <v>8</v>
      </c>
      <c r="B68" t="s">
        <v>8</v>
      </c>
      <c r="C68" s="1">
        <v>43581</v>
      </c>
      <c r="D68" t="s">
        <v>24</v>
      </c>
      <c r="E68" t="s">
        <v>75</v>
      </c>
      <c r="F68" t="s">
        <v>40</v>
      </c>
      <c r="G68" t="s">
        <v>81</v>
      </c>
      <c r="H68">
        <v>5989.52</v>
      </c>
    </row>
    <row r="69" spans="1:8" x14ac:dyDescent="0.3">
      <c r="A69" t="s">
        <v>8</v>
      </c>
      <c r="B69" t="s">
        <v>8</v>
      </c>
      <c r="C69" s="1">
        <v>43581</v>
      </c>
      <c r="D69" t="s">
        <v>24</v>
      </c>
      <c r="E69" t="s">
        <v>84</v>
      </c>
      <c r="F69" t="s">
        <v>40</v>
      </c>
      <c r="G69" t="s">
        <v>54</v>
      </c>
      <c r="H69">
        <v>5698.14</v>
      </c>
    </row>
    <row r="70" spans="1:8" x14ac:dyDescent="0.3">
      <c r="A70" t="s">
        <v>8</v>
      </c>
      <c r="B70" t="s">
        <v>8</v>
      </c>
      <c r="C70" s="1">
        <v>43574</v>
      </c>
      <c r="D70" t="s">
        <v>24</v>
      </c>
      <c r="E70" t="s">
        <v>78</v>
      </c>
      <c r="F70" t="s">
        <v>40</v>
      </c>
      <c r="G70" t="s">
        <v>83</v>
      </c>
      <c r="H70">
        <v>4968.2</v>
      </c>
    </row>
    <row r="71" spans="1:8" x14ac:dyDescent="0.3">
      <c r="A71" t="s">
        <v>8</v>
      </c>
      <c r="B71" t="s">
        <v>8</v>
      </c>
      <c r="C71" s="1">
        <v>43581</v>
      </c>
      <c r="D71" t="s">
        <v>24</v>
      </c>
      <c r="E71" t="s">
        <v>82</v>
      </c>
      <c r="F71" t="s">
        <v>40</v>
      </c>
      <c r="G71" t="s">
        <v>81</v>
      </c>
      <c r="H71">
        <v>4763.3599999999997</v>
      </c>
    </row>
    <row r="72" spans="1:8" x14ac:dyDescent="0.3">
      <c r="A72" t="s">
        <v>8</v>
      </c>
      <c r="B72" t="s">
        <v>8</v>
      </c>
      <c r="C72" s="1">
        <v>43560</v>
      </c>
      <c r="D72" t="s">
        <v>24</v>
      </c>
      <c r="E72" t="s">
        <v>85</v>
      </c>
      <c r="F72" t="s">
        <v>40</v>
      </c>
      <c r="G72" t="s">
        <v>72</v>
      </c>
      <c r="H72">
        <v>3561.33</v>
      </c>
    </row>
    <row r="73" spans="1:8" x14ac:dyDescent="0.3">
      <c r="A73" t="s">
        <v>8</v>
      </c>
      <c r="B73" t="s">
        <v>8</v>
      </c>
      <c r="C73" s="1">
        <v>43574</v>
      </c>
      <c r="D73" t="s">
        <v>24</v>
      </c>
      <c r="E73" t="s">
        <v>84</v>
      </c>
      <c r="F73" t="s">
        <v>40</v>
      </c>
      <c r="G73" t="s">
        <v>83</v>
      </c>
      <c r="H73">
        <v>3561.33</v>
      </c>
    </row>
    <row r="74" spans="1:8" x14ac:dyDescent="0.3">
      <c r="A74" t="s">
        <v>8</v>
      </c>
      <c r="B74" t="s">
        <v>8</v>
      </c>
      <c r="C74" s="1">
        <v>43581</v>
      </c>
      <c r="D74" t="s">
        <v>24</v>
      </c>
      <c r="E74" t="s">
        <v>84</v>
      </c>
      <c r="F74" t="s">
        <v>40</v>
      </c>
      <c r="G74" t="s">
        <v>81</v>
      </c>
      <c r="H74">
        <v>3561.33</v>
      </c>
    </row>
    <row r="75" spans="1:8" x14ac:dyDescent="0.3">
      <c r="A75" t="s">
        <v>8</v>
      </c>
      <c r="B75" t="s">
        <v>8</v>
      </c>
      <c r="C75" s="1">
        <v>43560</v>
      </c>
      <c r="D75" t="s">
        <v>24</v>
      </c>
      <c r="E75" t="s">
        <v>73</v>
      </c>
      <c r="F75" t="s">
        <v>40</v>
      </c>
      <c r="G75" t="s">
        <v>72</v>
      </c>
      <c r="H75">
        <v>2566.5100000000002</v>
      </c>
    </row>
    <row r="76" spans="1:8" x14ac:dyDescent="0.3">
      <c r="A76" t="s">
        <v>8</v>
      </c>
      <c r="B76" t="s">
        <v>8</v>
      </c>
      <c r="C76" s="1">
        <v>43566</v>
      </c>
      <c r="D76" t="s">
        <v>24</v>
      </c>
      <c r="E76" t="s">
        <v>73</v>
      </c>
      <c r="F76" t="s">
        <v>40</v>
      </c>
      <c r="G76" t="s">
        <v>41</v>
      </c>
      <c r="H76">
        <v>2566.5100000000002</v>
      </c>
    </row>
    <row r="77" spans="1:8" x14ac:dyDescent="0.3">
      <c r="A77" t="s">
        <v>8</v>
      </c>
      <c r="B77" t="s">
        <v>8</v>
      </c>
      <c r="C77" s="1">
        <v>43574</v>
      </c>
      <c r="D77" t="s">
        <v>24</v>
      </c>
      <c r="E77" t="s">
        <v>73</v>
      </c>
      <c r="F77" t="s">
        <v>40</v>
      </c>
      <c r="G77" t="s">
        <v>83</v>
      </c>
      <c r="H77">
        <v>2566.5100000000002</v>
      </c>
    </row>
    <row r="78" spans="1:8" x14ac:dyDescent="0.3">
      <c r="A78" t="s">
        <v>8</v>
      </c>
      <c r="B78" t="s">
        <v>8</v>
      </c>
      <c r="C78" s="1">
        <v>43566</v>
      </c>
      <c r="D78" t="s">
        <v>24</v>
      </c>
      <c r="E78" t="s">
        <v>86</v>
      </c>
      <c r="F78" t="s">
        <v>40</v>
      </c>
      <c r="G78" t="s">
        <v>41</v>
      </c>
      <c r="H78">
        <v>2501.7600000000002</v>
      </c>
    </row>
    <row r="79" spans="1:8" x14ac:dyDescent="0.3">
      <c r="A79" t="s">
        <v>8</v>
      </c>
      <c r="B79" t="s">
        <v>8</v>
      </c>
      <c r="C79" s="1">
        <v>43581</v>
      </c>
      <c r="D79" t="s">
        <v>24</v>
      </c>
      <c r="E79" t="s">
        <v>86</v>
      </c>
      <c r="F79" t="s">
        <v>40</v>
      </c>
      <c r="G79" t="s">
        <v>54</v>
      </c>
      <c r="H79">
        <v>2156.81</v>
      </c>
    </row>
    <row r="80" spans="1:8" x14ac:dyDescent="0.3">
      <c r="A80" t="s">
        <v>8</v>
      </c>
      <c r="B80" t="s">
        <v>8</v>
      </c>
      <c r="C80" s="1">
        <v>43566</v>
      </c>
      <c r="D80" t="s">
        <v>24</v>
      </c>
      <c r="E80" t="s">
        <v>87</v>
      </c>
      <c r="F80" t="s">
        <v>40</v>
      </c>
      <c r="G80" t="s">
        <v>41</v>
      </c>
      <c r="H80">
        <v>2097.9499999999998</v>
      </c>
    </row>
    <row r="81" spans="1:8" x14ac:dyDescent="0.3">
      <c r="A81" t="s">
        <v>8</v>
      </c>
      <c r="B81" t="s">
        <v>8</v>
      </c>
      <c r="C81" s="1">
        <v>43566</v>
      </c>
      <c r="D81" t="s">
        <v>24</v>
      </c>
      <c r="E81" t="s">
        <v>75</v>
      </c>
      <c r="F81" t="s">
        <v>40</v>
      </c>
      <c r="G81" t="s">
        <v>41</v>
      </c>
      <c r="H81">
        <v>1774.78</v>
      </c>
    </row>
    <row r="82" spans="1:8" x14ac:dyDescent="0.3">
      <c r="A82" t="s">
        <v>8</v>
      </c>
      <c r="B82" t="s">
        <v>8</v>
      </c>
      <c r="C82" s="1">
        <v>43566</v>
      </c>
      <c r="D82" t="s">
        <v>24</v>
      </c>
      <c r="E82" t="s">
        <v>88</v>
      </c>
      <c r="F82" t="s">
        <v>40</v>
      </c>
      <c r="G82" t="s">
        <v>41</v>
      </c>
      <c r="H82">
        <v>1170.53</v>
      </c>
    </row>
    <row r="83" spans="1:8" x14ac:dyDescent="0.3">
      <c r="A83" t="s">
        <v>8</v>
      </c>
      <c r="B83" t="s">
        <v>8</v>
      </c>
      <c r="C83" s="1">
        <v>43581</v>
      </c>
      <c r="D83" t="s">
        <v>24</v>
      </c>
      <c r="E83" t="s">
        <v>88</v>
      </c>
      <c r="F83" t="s">
        <v>40</v>
      </c>
      <c r="G83" t="s">
        <v>81</v>
      </c>
      <c r="H83">
        <v>1170.53</v>
      </c>
    </row>
    <row r="84" spans="1:8" x14ac:dyDescent="0.3">
      <c r="A84" t="s">
        <v>8</v>
      </c>
      <c r="B84" t="s">
        <v>8</v>
      </c>
      <c r="C84" s="1">
        <v>43581</v>
      </c>
      <c r="D84" t="s">
        <v>24</v>
      </c>
      <c r="E84" t="s">
        <v>87</v>
      </c>
      <c r="F84" t="s">
        <v>40</v>
      </c>
      <c r="G84" t="s">
        <v>54</v>
      </c>
      <c r="H84">
        <v>1165.53</v>
      </c>
    </row>
    <row r="85" spans="1:8" x14ac:dyDescent="0.3">
      <c r="A85" t="s">
        <v>8</v>
      </c>
      <c r="B85" t="s">
        <v>8</v>
      </c>
      <c r="C85" s="1">
        <v>43581</v>
      </c>
      <c r="D85" t="s">
        <v>24</v>
      </c>
      <c r="E85" t="s">
        <v>75</v>
      </c>
      <c r="F85" t="s">
        <v>40</v>
      </c>
      <c r="G85" t="s">
        <v>54</v>
      </c>
      <c r="H85">
        <v>906.52</v>
      </c>
    </row>
    <row r="86" spans="1:8" ht="15" thickBot="1" x14ac:dyDescent="0.35">
      <c r="C86" s="1"/>
      <c r="H86" s="3">
        <f>SUM(H55:H85)</f>
        <v>302871.66000000021</v>
      </c>
    </row>
    <row r="87" spans="1:8" ht="15" thickTop="1" x14ac:dyDescent="0.3">
      <c r="C87" s="1"/>
    </row>
    <row r="88" spans="1:8" x14ac:dyDescent="0.3">
      <c r="A88" t="s">
        <v>8</v>
      </c>
      <c r="B88" t="s">
        <v>8</v>
      </c>
      <c r="C88" s="1">
        <v>43566</v>
      </c>
      <c r="D88" t="s">
        <v>36</v>
      </c>
      <c r="E88" t="s">
        <v>37</v>
      </c>
      <c r="F88" t="s">
        <v>38</v>
      </c>
      <c r="G88" t="s">
        <v>39</v>
      </c>
      <c r="H88">
        <v>54391.26</v>
      </c>
    </row>
    <row r="89" spans="1:8" ht="15" thickBot="1" x14ac:dyDescent="0.35">
      <c r="C89" s="1"/>
      <c r="H89" s="3">
        <f>SUM(H88)</f>
        <v>54391.26</v>
      </c>
    </row>
    <row r="90" spans="1:8" ht="15" thickTop="1" x14ac:dyDescent="0.3">
      <c r="C90" s="1"/>
    </row>
    <row r="91" spans="1:8" x14ac:dyDescent="0.3">
      <c r="A91" t="s">
        <v>8</v>
      </c>
      <c r="B91" t="s">
        <v>8</v>
      </c>
      <c r="C91" s="1">
        <v>43571</v>
      </c>
      <c r="D91" t="s">
        <v>13</v>
      </c>
      <c r="E91" t="s">
        <v>14</v>
      </c>
      <c r="F91" t="s">
        <v>15</v>
      </c>
      <c r="G91" t="s">
        <v>16</v>
      </c>
      <c r="H91">
        <v>379662</v>
      </c>
    </row>
    <row r="92" spans="1:8" x14ac:dyDescent="0.3">
      <c r="A92" t="s">
        <v>8</v>
      </c>
      <c r="B92" t="s">
        <v>8</v>
      </c>
      <c r="C92" s="1">
        <v>43571</v>
      </c>
      <c r="D92" t="s">
        <v>76</v>
      </c>
      <c r="E92" t="s">
        <v>77</v>
      </c>
      <c r="F92" t="s">
        <v>15</v>
      </c>
      <c r="G92" t="s">
        <v>16</v>
      </c>
      <c r="H92">
        <v>12500</v>
      </c>
    </row>
    <row r="93" spans="1:8" ht="15" thickBot="1" x14ac:dyDescent="0.35">
      <c r="C93" s="1"/>
      <c r="H93" s="3">
        <f>SUM(H91:H92)</f>
        <v>392162</v>
      </c>
    </row>
    <row r="94" spans="1:8" ht="15" thickTop="1" x14ac:dyDescent="0.3">
      <c r="C94" s="1"/>
    </row>
    <row r="95" spans="1:8" x14ac:dyDescent="0.3">
      <c r="A95" t="s">
        <v>8</v>
      </c>
      <c r="B95" t="s">
        <v>8</v>
      </c>
      <c r="C95" s="1">
        <v>43570</v>
      </c>
      <c r="D95" t="s">
        <v>56</v>
      </c>
      <c r="E95" t="s">
        <v>10</v>
      </c>
      <c r="F95" t="s">
        <v>57</v>
      </c>
      <c r="G95" t="s">
        <v>58</v>
      </c>
      <c r="H95">
        <v>31783.200000000001</v>
      </c>
    </row>
    <row r="96" spans="1:8" ht="15" thickBot="1" x14ac:dyDescent="0.35">
      <c r="C96" s="1"/>
      <c r="H96" s="3">
        <f>SUM(H95)</f>
        <v>31783.200000000001</v>
      </c>
    </row>
    <row r="97" spans="1:8" ht="15" thickTop="1" x14ac:dyDescent="0.3">
      <c r="C97" s="1"/>
    </row>
    <row r="98" spans="1:8" x14ac:dyDescent="0.3">
      <c r="A98" t="s">
        <v>8</v>
      </c>
      <c r="B98" t="s">
        <v>8</v>
      </c>
      <c r="C98" s="1">
        <v>43574</v>
      </c>
      <c r="D98" t="s">
        <v>20</v>
      </c>
      <c r="E98" t="s">
        <v>21</v>
      </c>
      <c r="F98" t="s">
        <v>22</v>
      </c>
      <c r="G98" t="s">
        <v>23</v>
      </c>
      <c r="H98">
        <v>162044.99</v>
      </c>
    </row>
    <row r="99" spans="1:8" x14ac:dyDescent="0.3">
      <c r="A99" t="s">
        <v>8</v>
      </c>
      <c r="B99" t="s">
        <v>8</v>
      </c>
      <c r="C99" s="1">
        <v>43570</v>
      </c>
      <c r="D99" t="s">
        <v>20</v>
      </c>
      <c r="E99" t="s">
        <v>28</v>
      </c>
      <c r="F99" t="s">
        <v>22</v>
      </c>
      <c r="G99" t="s">
        <v>32</v>
      </c>
      <c r="H99">
        <v>56830.17</v>
      </c>
    </row>
    <row r="100" spans="1:8" x14ac:dyDescent="0.3">
      <c r="A100" t="s">
        <v>8</v>
      </c>
      <c r="B100" t="s">
        <v>8</v>
      </c>
      <c r="C100" s="1">
        <v>43574</v>
      </c>
      <c r="D100" t="s">
        <v>20</v>
      </c>
      <c r="E100" t="s">
        <v>71</v>
      </c>
      <c r="F100" t="s">
        <v>22</v>
      </c>
      <c r="G100" t="s">
        <v>23</v>
      </c>
      <c r="H100">
        <v>14547.66</v>
      </c>
    </row>
    <row r="101" spans="1:8" ht="15" thickBot="1" x14ac:dyDescent="0.35">
      <c r="C101" s="1"/>
      <c r="H101" s="3">
        <f>SUM(H98:H100)</f>
        <v>233422.81999999998</v>
      </c>
    </row>
    <row r="102" spans="1:8" ht="15" thickTop="1" x14ac:dyDescent="0.3">
      <c r="C102" s="1"/>
    </row>
    <row r="103" spans="1:8" x14ac:dyDescent="0.3">
      <c r="A103" t="s">
        <v>8</v>
      </c>
      <c r="B103" t="s">
        <v>8</v>
      </c>
      <c r="C103" s="1">
        <v>43574</v>
      </c>
      <c r="D103" t="s">
        <v>20</v>
      </c>
      <c r="E103" t="s">
        <v>25</v>
      </c>
      <c r="F103" t="s">
        <v>42</v>
      </c>
      <c r="G103" t="s">
        <v>43</v>
      </c>
      <c r="H103">
        <v>50097.88</v>
      </c>
    </row>
    <row r="104" spans="1:8" ht="15" thickBot="1" x14ac:dyDescent="0.35">
      <c r="C104" s="1"/>
      <c r="H104" s="3">
        <f>SUM(H103)</f>
        <v>50097.88</v>
      </c>
    </row>
    <row r="105" spans="1:8" ht="15" thickTop="1" x14ac:dyDescent="0.3">
      <c r="C105" s="1"/>
    </row>
    <row r="106" spans="1:8" x14ac:dyDescent="0.3">
      <c r="A106" t="s">
        <v>8</v>
      </c>
      <c r="B106" t="s">
        <v>8</v>
      </c>
      <c r="C106" s="1">
        <v>43581</v>
      </c>
      <c r="D106" t="s">
        <v>20</v>
      </c>
      <c r="E106" t="s">
        <v>33</v>
      </c>
      <c r="F106" t="s">
        <v>34</v>
      </c>
      <c r="G106" t="s">
        <v>35</v>
      </c>
      <c r="H106">
        <v>55568.56</v>
      </c>
    </row>
    <row r="107" spans="1:8" ht="15" thickBot="1" x14ac:dyDescent="0.35">
      <c r="C107" s="1"/>
      <c r="H107" s="3">
        <f>SUM(H106)</f>
        <v>55568.56</v>
      </c>
    </row>
    <row r="108" spans="1:8" ht="15" thickTop="1" x14ac:dyDescent="0.3">
      <c r="C108" s="1"/>
    </row>
    <row r="109" spans="1:8" x14ac:dyDescent="0.3">
      <c r="A109" t="s">
        <v>8</v>
      </c>
      <c r="B109" t="s">
        <v>8</v>
      </c>
      <c r="C109" s="1">
        <v>43578</v>
      </c>
      <c r="D109" t="s">
        <v>61</v>
      </c>
      <c r="E109" t="s">
        <v>10</v>
      </c>
      <c r="F109" t="s">
        <v>62</v>
      </c>
      <c r="G109" t="s">
        <v>63</v>
      </c>
      <c r="H109">
        <v>28580.13</v>
      </c>
    </row>
    <row r="110" spans="1:8" ht="15" thickBot="1" x14ac:dyDescent="0.35">
      <c r="H110" s="3">
        <f>SUM(H109)</f>
        <v>28580.13</v>
      </c>
    </row>
    <row r="111" spans="1:8" ht="15" thickTop="1" x14ac:dyDescent="0.3"/>
  </sheetData>
  <sortState ref="A2:H77">
    <sortCondition ref="F2:F7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Transparency_25k_report April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Drummond, Lynne</dc:creator>
  <cp:lastModifiedBy>Drummond, Lynne</cp:lastModifiedBy>
  <dcterms:created xsi:type="dcterms:W3CDTF">2019-05-21T07:59:21Z</dcterms:created>
  <dcterms:modified xsi:type="dcterms:W3CDTF">2019-05-21T08:07:35Z</dcterms:modified>
</cp:coreProperties>
</file>