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ros.local\UserHomes_Root\Userhomes\lcarson\Desktop\"/>
    </mc:Choice>
  </mc:AlternateContent>
  <bookViews>
    <workbookView xWindow="0" yWindow="0" windowWidth="28800" windowHeight="12435"/>
  </bookViews>
  <sheets>
    <sheet name="Transparency_25k_report June 20" sheetId="1" r:id="rId1"/>
  </sheets>
  <calcPr calcId="152511"/>
</workbook>
</file>

<file path=xl/calcChain.xml><?xml version="1.0" encoding="utf-8"?>
<calcChain xmlns="http://schemas.openxmlformats.org/spreadsheetml/2006/main">
  <c r="H118" i="1" l="1"/>
  <c r="H114" i="1"/>
  <c r="H111" i="1"/>
  <c r="H82" i="1"/>
  <c r="H78" i="1"/>
  <c r="H75" i="1"/>
  <c r="H72" i="1"/>
  <c r="H69" i="1"/>
  <c r="H66" i="1"/>
  <c r="H42" i="1"/>
  <c r="H39" i="1"/>
  <c r="H34" i="1"/>
  <c r="H29" i="1"/>
  <c r="H22" i="1"/>
  <c r="H19" i="1"/>
  <c r="H16" i="1"/>
  <c r="H13" i="1"/>
  <c r="H10" i="1"/>
  <c r="H6" i="1"/>
</calcChain>
</file>

<file path=xl/sharedStrings.xml><?xml version="1.0" encoding="utf-8"?>
<sst xmlns="http://schemas.openxmlformats.org/spreadsheetml/2006/main" count="488" uniqueCount="88">
  <si>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</si>
  <si>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</si>
  <si>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</si>
  <si>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</si>
  <si>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</si>
  <si>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</si>
  <si>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</si>
  <si>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Amount</t>
  </si>
  <si>
    <t>Registers of Scotland</t>
  </si>
  <si>
    <t>Hardware Fixed Asset</t>
  </si>
  <si>
    <t>IT Services</t>
  </si>
  <si>
    <t>COMPUTACENTER (UK) LIMITED</t>
  </si>
  <si>
    <t>PL1 - 116320</t>
  </si>
  <si>
    <t>Current Computer Expenses</t>
  </si>
  <si>
    <t>ORACLE CORPORATION UK LIMITED</t>
  </si>
  <si>
    <t>PL1 - 116360</t>
  </si>
  <si>
    <t>Total Consultancy</t>
  </si>
  <si>
    <t>IT Development</t>
  </si>
  <si>
    <t>HP ENTSERV UK LTD</t>
  </si>
  <si>
    <t>PL1 - 116722</t>
  </si>
  <si>
    <t>Temp Staff Costs</t>
  </si>
  <si>
    <t>PARITY PROFESSIONALS LTD</t>
  </si>
  <si>
    <t>PL1 - 116683</t>
  </si>
  <si>
    <t>HARVEY NASH</t>
  </si>
  <si>
    <t>PL1 - 116492</t>
  </si>
  <si>
    <t>Software Fixed Assets</t>
  </si>
  <si>
    <t>SOFTWARE BOX LIMITED</t>
  </si>
  <si>
    <t>PL1 - 116366</t>
  </si>
  <si>
    <t>Postage Expenditure</t>
  </si>
  <si>
    <t>Programme Plann &amp; Cent Supp</t>
  </si>
  <si>
    <t>DX NETWORK SERVICES LTD</t>
  </si>
  <si>
    <t>PL1 - 116407</t>
  </si>
  <si>
    <t>XMA LTD</t>
  </si>
  <si>
    <t>PL1 - 116542</t>
  </si>
  <si>
    <t>PL1 - 117015</t>
  </si>
  <si>
    <t>PL1 - 116950</t>
  </si>
  <si>
    <t>PL1 - 116874</t>
  </si>
  <si>
    <t>ESRI (UK) LTD</t>
  </si>
  <si>
    <t>PL1 - 116675</t>
  </si>
  <si>
    <t>EMERGN LTD</t>
  </si>
  <si>
    <t>PL1 - 116674</t>
  </si>
  <si>
    <t>RADTAC LTD</t>
  </si>
  <si>
    <t>PL1 - 116685</t>
  </si>
  <si>
    <t>PL1 - 116679</t>
  </si>
  <si>
    <t>PL1 - 116495</t>
  </si>
  <si>
    <t>HAYS HUMAN RESOURCES</t>
  </si>
  <si>
    <t>PL1 - 116678</t>
  </si>
  <si>
    <t>PL1 - 116550</t>
  </si>
  <si>
    <t>Cleaning</t>
  </si>
  <si>
    <t>Estates</t>
  </si>
  <si>
    <t>CARILLION SERVICES LTD</t>
  </si>
  <si>
    <t>PL1 - 116995</t>
  </si>
  <si>
    <t>PL1 - 116936</t>
  </si>
  <si>
    <t>Innovation Centre</t>
  </si>
  <si>
    <t>PL1 - 116348</t>
  </si>
  <si>
    <t>HROD</t>
  </si>
  <si>
    <t>PL1 - 116548</t>
  </si>
  <si>
    <t>SAP Business Objects</t>
  </si>
  <si>
    <t>PL1 - 116364</t>
  </si>
  <si>
    <t>PL1 - 116998</t>
  </si>
  <si>
    <t>Maintenance Expend - Estates</t>
  </si>
  <si>
    <t>SPRING TECHNOLOGY</t>
  </si>
  <si>
    <t>PL1 - 117026</t>
  </si>
  <si>
    <t>Utilities</t>
  </si>
  <si>
    <t>EDF ENERGY</t>
  </si>
  <si>
    <t>PL1 - 116721</t>
  </si>
  <si>
    <t>THINK WHERE</t>
  </si>
  <si>
    <t>PL1 - 116689</t>
  </si>
  <si>
    <t>PL1 - 117025</t>
  </si>
  <si>
    <t>Security Expenditure - Estates</t>
  </si>
  <si>
    <t>Business Transformation</t>
  </si>
  <si>
    <t>PEGA</t>
  </si>
  <si>
    <t>PL1 - 117161</t>
  </si>
  <si>
    <t>THE PERTEMPS GROUP OF COMPANIES</t>
  </si>
  <si>
    <t>PL1 - 116684</t>
  </si>
  <si>
    <t>PL1 - 116324</t>
  </si>
  <si>
    <t>PL1 - 117162</t>
  </si>
  <si>
    <t>PL1 - 116875</t>
  </si>
  <si>
    <t>Catering Expenditure - Estates</t>
  </si>
  <si>
    <t>FR Sasines Crofting</t>
  </si>
  <si>
    <t>Communications</t>
  </si>
  <si>
    <t>CSC-Edinburgh</t>
  </si>
  <si>
    <t>Data Improvement</t>
  </si>
  <si>
    <t>Standard Dealings Bus. Unit</t>
  </si>
  <si>
    <t>Events and Marketing</t>
  </si>
  <si>
    <t>LRC Projects</t>
  </si>
  <si>
    <t>Senior Management</t>
  </si>
  <si>
    <t>Office Supplies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</si>
</sst>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2" applyNumberFormat="0" applyAlignment="0" applyProtection="0"/>
    <xf numFmtId="0" fontId="5" fillId="28" borderId="3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2" applyNumberFormat="0" applyAlignment="0" applyProtection="0"/>
    <xf numFmtId="0" fontId="12" fillId="0" borderId="7" applyNumberFormat="0" applyFill="0" applyAlignment="0" applyProtection="0"/>
    <xf numFmtId="0" fontId="13" fillId="31" borderId="0" applyNumberFormat="0" applyBorder="0" applyAlignment="0" applyProtection="0"/>
    <xf numFmtId="0" fontId="1" fillId="32" borderId="8" applyNumberFormat="0" applyFont="0" applyAlignment="0" applyProtection="0"/>
    <xf numFmtId="0" fontId="14" fillId="27" borderId="9" applyNumberFormat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0" borderId="0" applyNumberFormat="0" applyFill="0" applyBorder="0" applyAlignment="0" applyProtection="0"/>
  </cellStyleXfs>
  <cellXfs count="3">
    <xf numFmtId="0" fontId="0" fillId="0" borderId="0" xfId="0"/>
    <xf numFmtId="14" fontId="0" fillId="0" borderId="0" xfId="0" applyNumberFormat="1"/>
    <xf numFmtId="164" fontId="0" fillId="0" borderId="1" xfId="0" applyNumberFormat="1" applyBorder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9"/>
  <sheetViews>
    <sheetView tabSelected="1" workbookViewId="0"/>
  </sheetViews>
  <sheetFormatPr defaultRowHeight="15" x14ac:dyDescent="0.25"/>
  <cols>
    <col min="1" max="2" width="19.7109375" bestFit="1" customWidth="1"/>
    <col min="3" max="3" width="11.85546875" customWidth="1"/>
    <col min="4" max="4" width="28.140625" bestFit="1" customWidth="1"/>
    <col min="5" max="5" width="28.5703125" bestFit="1" customWidth="1"/>
    <col min="6" max="6" width="35.42578125" bestFit="1" customWidth="1"/>
    <col min="7" max="7" width="18.85546875" bestFit="1" customWidth="1"/>
    <col min="8" max="8" width="14.42578125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25">
      <c r="A2" t="s">
        <v>8</v>
      </c>
      <c r="B2" t="s">
        <v>8</v>
      </c>
      <c r="C2" s="1">
        <v>42912</v>
      </c>
      <c r="D2" t="s">
        <v>48</v>
      </c>
      <c r="E2" t="s">
        <v>49</v>
      </c>
      <c r="F2" t="s">
        <v>50</v>
      </c>
      <c r="G2" t="s">
        <v>51</v>
      </c>
      <c r="H2">
        <v>33729.339999999997</v>
      </c>
    </row>
    <row r="3" spans="1:8" x14ac:dyDescent="0.25">
      <c r="A3" t="s">
        <v>8</v>
      </c>
      <c r="B3" t="s">
        <v>8</v>
      </c>
      <c r="C3" s="1">
        <v>42912</v>
      </c>
      <c r="D3" t="s">
        <v>60</v>
      </c>
      <c r="E3" t="s">
        <v>49</v>
      </c>
      <c r="F3" t="s">
        <v>50</v>
      </c>
      <c r="G3" t="s">
        <v>51</v>
      </c>
      <c r="H3">
        <v>26546.6</v>
      </c>
    </row>
    <row r="4" spans="1:8" x14ac:dyDescent="0.25">
      <c r="A4" t="s">
        <v>8</v>
      </c>
      <c r="B4" t="s">
        <v>8</v>
      </c>
      <c r="C4" s="1">
        <v>42912</v>
      </c>
      <c r="D4" t="s">
        <v>69</v>
      </c>
      <c r="E4" t="s">
        <v>49</v>
      </c>
      <c r="F4" t="s">
        <v>50</v>
      </c>
      <c r="G4" t="s">
        <v>51</v>
      </c>
      <c r="H4">
        <v>25129.599999999999</v>
      </c>
    </row>
    <row r="5" spans="1:8" x14ac:dyDescent="0.25">
      <c r="A5" t="s">
        <v>8</v>
      </c>
      <c r="B5" t="s">
        <v>8</v>
      </c>
      <c r="C5" s="1">
        <v>42912</v>
      </c>
      <c r="D5" t="s">
        <v>78</v>
      </c>
      <c r="E5" t="s">
        <v>49</v>
      </c>
      <c r="F5" t="s">
        <v>50</v>
      </c>
      <c r="G5" t="s">
        <v>51</v>
      </c>
      <c r="H5">
        <v>4477.5200000000004</v>
      </c>
    </row>
    <row r="6" spans="1:8" ht="15.75" thickBot="1" x14ac:dyDescent="0.3">
      <c r="C6" s="1"/>
      <c r="H6" s="2">
        <f>SUM(H2:H5)</f>
        <v>89883.06</v>
      </c>
    </row>
    <row r="7" spans="1:8" ht="15.75" thickTop="1" x14ac:dyDescent="0.25">
      <c r="C7" s="1"/>
    </row>
    <row r="8" spans="1:8" x14ac:dyDescent="0.25">
      <c r="A8" t="s">
        <v>8</v>
      </c>
      <c r="B8" t="s">
        <v>8</v>
      </c>
      <c r="C8" s="1">
        <v>42887</v>
      </c>
      <c r="D8" t="s">
        <v>9</v>
      </c>
      <c r="E8" t="s">
        <v>10</v>
      </c>
      <c r="F8" t="s">
        <v>11</v>
      </c>
      <c r="G8" t="s">
        <v>12</v>
      </c>
      <c r="H8">
        <v>196987.38</v>
      </c>
    </row>
    <row r="9" spans="1:8" x14ac:dyDescent="0.25">
      <c r="A9" t="s">
        <v>8</v>
      </c>
      <c r="B9" t="s">
        <v>8</v>
      </c>
      <c r="C9" s="1">
        <v>42887</v>
      </c>
      <c r="D9" t="s">
        <v>13</v>
      </c>
      <c r="E9" t="s">
        <v>10</v>
      </c>
      <c r="F9" t="s">
        <v>11</v>
      </c>
      <c r="G9" t="s">
        <v>12</v>
      </c>
      <c r="H9">
        <v>61543.71</v>
      </c>
    </row>
    <row r="10" spans="1:8" ht="15.75" thickBot="1" x14ac:dyDescent="0.3">
      <c r="C10" s="1"/>
      <c r="H10" s="2">
        <f>SUM(H8:H9)</f>
        <v>258531.09</v>
      </c>
    </row>
    <row r="11" spans="1:8" ht="15.75" thickTop="1" x14ac:dyDescent="0.25">
      <c r="C11" s="1"/>
    </row>
    <row r="12" spans="1:8" x14ac:dyDescent="0.25">
      <c r="A12" t="s">
        <v>8</v>
      </c>
      <c r="B12" t="s">
        <v>8</v>
      </c>
      <c r="C12" s="1">
        <v>42892</v>
      </c>
      <c r="D12" t="s">
        <v>28</v>
      </c>
      <c r="E12" t="s">
        <v>29</v>
      </c>
      <c r="F12" t="s">
        <v>30</v>
      </c>
      <c r="G12" t="s">
        <v>31</v>
      </c>
      <c r="H12">
        <v>62842.99</v>
      </c>
    </row>
    <row r="13" spans="1:8" ht="15.75" thickBot="1" x14ac:dyDescent="0.3">
      <c r="C13" s="1"/>
      <c r="H13" s="2">
        <f>SUM(H12)</f>
        <v>62842.99</v>
      </c>
    </row>
    <row r="14" spans="1:8" ht="15.75" thickTop="1" x14ac:dyDescent="0.25">
      <c r="C14" s="1"/>
    </row>
    <row r="15" spans="1:8" x14ac:dyDescent="0.25">
      <c r="A15" t="s">
        <v>8</v>
      </c>
      <c r="B15" t="s">
        <v>8</v>
      </c>
      <c r="C15" s="1">
        <v>42905</v>
      </c>
      <c r="D15" t="s">
        <v>63</v>
      </c>
      <c r="E15" t="s">
        <v>49</v>
      </c>
      <c r="F15" t="s">
        <v>64</v>
      </c>
      <c r="G15" t="s">
        <v>65</v>
      </c>
      <c r="H15">
        <v>26135.09</v>
      </c>
    </row>
    <row r="16" spans="1:8" ht="15.75" thickBot="1" x14ac:dyDescent="0.3">
      <c r="C16" s="1"/>
      <c r="H16" s="2">
        <f>SUM(H15)</f>
        <v>26135.09</v>
      </c>
    </row>
    <row r="17" spans="1:8" ht="15.75" thickTop="1" x14ac:dyDescent="0.25">
      <c r="C17" s="1"/>
    </row>
    <row r="18" spans="1:8" x14ac:dyDescent="0.25">
      <c r="A18" t="s">
        <v>8</v>
      </c>
      <c r="B18" t="s">
        <v>8</v>
      </c>
      <c r="C18" s="1">
        <v>42902</v>
      </c>
      <c r="D18" t="s">
        <v>16</v>
      </c>
      <c r="E18" t="s">
        <v>10</v>
      </c>
      <c r="F18" t="s">
        <v>39</v>
      </c>
      <c r="G18" t="s">
        <v>40</v>
      </c>
      <c r="H18">
        <v>41875</v>
      </c>
    </row>
    <row r="19" spans="1:8" ht="15.75" thickBot="1" x14ac:dyDescent="0.3">
      <c r="C19" s="1"/>
      <c r="H19" s="2">
        <f>SUM(H18)</f>
        <v>41875</v>
      </c>
    </row>
    <row r="20" spans="1:8" ht="15.75" thickTop="1" x14ac:dyDescent="0.25">
      <c r="C20" s="1"/>
    </row>
    <row r="21" spans="1:8" x14ac:dyDescent="0.25">
      <c r="A21" t="s">
        <v>8</v>
      </c>
      <c r="B21" t="s">
        <v>8</v>
      </c>
      <c r="C21" s="1">
        <v>42902</v>
      </c>
      <c r="D21" t="s">
        <v>13</v>
      </c>
      <c r="E21" t="s">
        <v>10</v>
      </c>
      <c r="F21" t="s">
        <v>37</v>
      </c>
      <c r="G21" t="s">
        <v>38</v>
      </c>
      <c r="H21">
        <v>44589.07</v>
      </c>
    </row>
    <row r="22" spans="1:8" ht="15.75" thickBot="1" x14ac:dyDescent="0.3">
      <c r="C22" s="1"/>
      <c r="H22" s="2">
        <f>SUM(H21)</f>
        <v>44589.07</v>
      </c>
    </row>
    <row r="23" spans="1:8" ht="15.75" thickTop="1" x14ac:dyDescent="0.25">
      <c r="C23" s="1"/>
    </row>
    <row r="24" spans="1:8" x14ac:dyDescent="0.25">
      <c r="A24" t="s">
        <v>8</v>
      </c>
      <c r="B24" t="s">
        <v>8</v>
      </c>
      <c r="C24" s="1">
        <v>42893</v>
      </c>
      <c r="D24" t="s">
        <v>20</v>
      </c>
      <c r="E24" t="s">
        <v>17</v>
      </c>
      <c r="F24" t="s">
        <v>23</v>
      </c>
      <c r="G24" t="s">
        <v>24</v>
      </c>
      <c r="H24">
        <v>100168.27</v>
      </c>
    </row>
    <row r="25" spans="1:8" x14ac:dyDescent="0.25">
      <c r="A25" t="s">
        <v>8</v>
      </c>
      <c r="B25" t="s">
        <v>8</v>
      </c>
      <c r="C25" s="1">
        <v>42888</v>
      </c>
      <c r="D25" t="s">
        <v>20</v>
      </c>
      <c r="E25" t="s">
        <v>53</v>
      </c>
      <c r="F25" t="s">
        <v>23</v>
      </c>
      <c r="G25" t="s">
        <v>54</v>
      </c>
      <c r="H25">
        <v>32376.57</v>
      </c>
    </row>
    <row r="26" spans="1:8" x14ac:dyDescent="0.25">
      <c r="A26" t="s">
        <v>8</v>
      </c>
      <c r="B26" t="s">
        <v>8</v>
      </c>
      <c r="C26" s="1">
        <v>42888</v>
      </c>
      <c r="D26" t="s">
        <v>20</v>
      </c>
      <c r="E26" t="s">
        <v>55</v>
      </c>
      <c r="F26" t="s">
        <v>23</v>
      </c>
      <c r="G26" t="s">
        <v>54</v>
      </c>
      <c r="H26">
        <v>31928.38</v>
      </c>
    </row>
    <row r="27" spans="1:8" x14ac:dyDescent="0.25">
      <c r="A27" t="s">
        <v>8</v>
      </c>
      <c r="B27" t="s">
        <v>8</v>
      </c>
      <c r="C27" s="1">
        <v>42888</v>
      </c>
      <c r="D27" t="s">
        <v>20</v>
      </c>
      <c r="E27" t="s">
        <v>29</v>
      </c>
      <c r="F27" t="s">
        <v>23</v>
      </c>
      <c r="G27" t="s">
        <v>54</v>
      </c>
      <c r="H27">
        <v>13868.59</v>
      </c>
    </row>
    <row r="28" spans="1:8" x14ac:dyDescent="0.25">
      <c r="A28" t="s">
        <v>8</v>
      </c>
      <c r="B28" t="s">
        <v>8</v>
      </c>
      <c r="C28" s="1">
        <v>42893</v>
      </c>
      <c r="D28" t="s">
        <v>20</v>
      </c>
      <c r="E28" t="s">
        <v>10</v>
      </c>
      <c r="F28" t="s">
        <v>23</v>
      </c>
      <c r="G28" t="s">
        <v>24</v>
      </c>
      <c r="H28">
        <v>10622.25</v>
      </c>
    </row>
    <row r="29" spans="1:8" ht="15.75" thickBot="1" x14ac:dyDescent="0.3">
      <c r="C29" s="1"/>
      <c r="H29" s="2">
        <f>SUM(H24:H28)</f>
        <v>188964.06</v>
      </c>
    </row>
    <row r="30" spans="1:8" ht="15.75" thickTop="1" x14ac:dyDescent="0.25">
      <c r="C30" s="1"/>
    </row>
    <row r="31" spans="1:8" x14ac:dyDescent="0.25">
      <c r="A31" t="s">
        <v>8</v>
      </c>
      <c r="B31" t="s">
        <v>8</v>
      </c>
      <c r="C31" s="1">
        <v>42902</v>
      </c>
      <c r="D31" t="s">
        <v>20</v>
      </c>
      <c r="E31" t="s">
        <v>17</v>
      </c>
      <c r="F31" t="s">
        <v>45</v>
      </c>
      <c r="G31" t="s">
        <v>46</v>
      </c>
      <c r="H31">
        <v>37149.07</v>
      </c>
    </row>
    <row r="32" spans="1:8" x14ac:dyDescent="0.25">
      <c r="A32" t="s">
        <v>8</v>
      </c>
      <c r="B32" t="s">
        <v>8</v>
      </c>
      <c r="C32" s="1">
        <v>42909</v>
      </c>
      <c r="D32" t="s">
        <v>20</v>
      </c>
      <c r="E32" t="s">
        <v>17</v>
      </c>
      <c r="F32" t="s">
        <v>45</v>
      </c>
      <c r="G32" t="s">
        <v>52</v>
      </c>
      <c r="H32">
        <v>32948.68</v>
      </c>
    </row>
    <row r="33" spans="1:8" x14ac:dyDescent="0.25">
      <c r="A33" t="s">
        <v>8</v>
      </c>
      <c r="B33" t="s">
        <v>8</v>
      </c>
      <c r="C33" s="1">
        <v>42898</v>
      </c>
      <c r="D33" t="s">
        <v>20</v>
      </c>
      <c r="E33" t="s">
        <v>17</v>
      </c>
      <c r="F33" t="s">
        <v>45</v>
      </c>
      <c r="G33" t="s">
        <v>56</v>
      </c>
      <c r="H33">
        <v>30186.400000000001</v>
      </c>
    </row>
    <row r="34" spans="1:8" ht="15.75" thickBot="1" x14ac:dyDescent="0.3">
      <c r="C34" s="1"/>
      <c r="H34" s="2">
        <f>SUM(H31:H33)</f>
        <v>100284.15</v>
      </c>
    </row>
    <row r="35" spans="1:8" ht="15.75" thickTop="1" x14ac:dyDescent="0.25">
      <c r="C35" s="1"/>
    </row>
    <row r="36" spans="1:8" x14ac:dyDescent="0.25">
      <c r="A36" t="s">
        <v>8</v>
      </c>
      <c r="B36" t="s">
        <v>8</v>
      </c>
      <c r="C36" s="1">
        <v>42905</v>
      </c>
      <c r="D36" t="s">
        <v>16</v>
      </c>
      <c r="E36" t="s">
        <v>17</v>
      </c>
      <c r="F36" t="s">
        <v>18</v>
      </c>
      <c r="G36" t="s">
        <v>19</v>
      </c>
      <c r="H36">
        <v>106013.51</v>
      </c>
    </row>
    <row r="37" spans="1:8" x14ac:dyDescent="0.25">
      <c r="A37" t="s">
        <v>8</v>
      </c>
      <c r="B37" t="s">
        <v>8</v>
      </c>
      <c r="C37" s="1">
        <v>42902</v>
      </c>
      <c r="D37" t="s">
        <v>16</v>
      </c>
      <c r="E37" t="s">
        <v>17</v>
      </c>
      <c r="F37" t="s">
        <v>18</v>
      </c>
      <c r="G37" t="s">
        <v>43</v>
      </c>
      <c r="H37">
        <v>38808.519999999997</v>
      </c>
    </row>
    <row r="38" spans="1:8" x14ac:dyDescent="0.25">
      <c r="A38" t="s">
        <v>8</v>
      </c>
      <c r="B38" t="s">
        <v>8</v>
      </c>
      <c r="C38" s="1">
        <v>42912</v>
      </c>
      <c r="D38" t="s">
        <v>16</v>
      </c>
      <c r="E38" t="s">
        <v>17</v>
      </c>
      <c r="F38" t="s">
        <v>18</v>
      </c>
      <c r="G38" t="s">
        <v>59</v>
      </c>
      <c r="H38">
        <v>28540.11</v>
      </c>
    </row>
    <row r="39" spans="1:8" ht="15.75" thickBot="1" x14ac:dyDescent="0.3">
      <c r="C39" s="1"/>
      <c r="H39" s="2">
        <f>SUM(H36:H38)</f>
        <v>173362.14</v>
      </c>
    </row>
    <row r="40" spans="1:8" ht="15.75" thickTop="1" x14ac:dyDescent="0.25">
      <c r="C40" s="1"/>
    </row>
    <row r="41" spans="1:8" x14ac:dyDescent="0.25">
      <c r="A41" t="s">
        <v>8</v>
      </c>
      <c r="B41" t="s">
        <v>8</v>
      </c>
      <c r="C41" s="1">
        <v>42888</v>
      </c>
      <c r="D41" t="s">
        <v>13</v>
      </c>
      <c r="E41" t="s">
        <v>10</v>
      </c>
      <c r="F41" t="s">
        <v>14</v>
      </c>
      <c r="G41" t="s">
        <v>15</v>
      </c>
      <c r="H41">
        <v>149931.48000000001</v>
      </c>
    </row>
    <row r="42" spans="1:8" ht="15.75" thickBot="1" x14ac:dyDescent="0.3">
      <c r="C42" s="1"/>
      <c r="H42" s="2">
        <f>SUM(H41)</f>
        <v>149931.48000000001</v>
      </c>
    </row>
    <row r="43" spans="1:8" ht="15.75" thickTop="1" x14ac:dyDescent="0.25">
      <c r="C43" s="1"/>
    </row>
    <row r="44" spans="1:8" x14ac:dyDescent="0.25">
      <c r="A44" t="s">
        <v>8</v>
      </c>
      <c r="B44" t="s">
        <v>8</v>
      </c>
      <c r="C44" s="1">
        <v>42902</v>
      </c>
      <c r="D44" t="s">
        <v>20</v>
      </c>
      <c r="E44" t="s">
        <v>17</v>
      </c>
      <c r="F44" t="s">
        <v>21</v>
      </c>
      <c r="G44" t="s">
        <v>22</v>
      </c>
      <c r="H44">
        <v>100825.39</v>
      </c>
    </row>
    <row r="45" spans="1:8" x14ac:dyDescent="0.25">
      <c r="A45" t="s">
        <v>8</v>
      </c>
      <c r="B45" t="s">
        <v>8</v>
      </c>
      <c r="C45" s="1">
        <v>42912</v>
      </c>
      <c r="D45" t="s">
        <v>20</v>
      </c>
      <c r="E45" t="s">
        <v>17</v>
      </c>
      <c r="F45" t="s">
        <v>21</v>
      </c>
      <c r="G45" t="s">
        <v>34</v>
      </c>
      <c r="H45">
        <v>50274.26</v>
      </c>
    </row>
    <row r="46" spans="1:8" x14ac:dyDescent="0.25">
      <c r="A46" t="s">
        <v>8</v>
      </c>
      <c r="B46" t="s">
        <v>8</v>
      </c>
      <c r="C46" s="1">
        <v>42909</v>
      </c>
      <c r="D46" t="s">
        <v>20</v>
      </c>
      <c r="E46" t="s">
        <v>17</v>
      </c>
      <c r="F46" t="s">
        <v>21</v>
      </c>
      <c r="G46" t="s">
        <v>35</v>
      </c>
      <c r="H46">
        <v>46032.45</v>
      </c>
    </row>
    <row r="47" spans="1:8" x14ac:dyDescent="0.25">
      <c r="A47" t="s">
        <v>8</v>
      </c>
      <c r="B47" t="s">
        <v>8</v>
      </c>
      <c r="C47" s="1">
        <v>42907</v>
      </c>
      <c r="D47" t="s">
        <v>20</v>
      </c>
      <c r="E47" t="s">
        <v>17</v>
      </c>
      <c r="F47" t="s">
        <v>21</v>
      </c>
      <c r="G47" t="s">
        <v>36</v>
      </c>
      <c r="H47">
        <v>45993.01</v>
      </c>
    </row>
    <row r="48" spans="1:8" x14ac:dyDescent="0.25">
      <c r="A48" t="s">
        <v>8</v>
      </c>
      <c r="B48" t="s">
        <v>8</v>
      </c>
      <c r="C48" s="1">
        <v>42893</v>
      </c>
      <c r="D48" t="s">
        <v>20</v>
      </c>
      <c r="E48" t="s">
        <v>17</v>
      </c>
      <c r="F48" t="s">
        <v>21</v>
      </c>
      <c r="G48" t="s">
        <v>44</v>
      </c>
      <c r="H48">
        <v>38117.449999999997</v>
      </c>
    </row>
    <row r="49" spans="1:8" x14ac:dyDescent="0.25">
      <c r="A49" t="s">
        <v>8</v>
      </c>
      <c r="B49" t="s">
        <v>8</v>
      </c>
      <c r="C49" s="1">
        <v>42898</v>
      </c>
      <c r="D49" t="s">
        <v>20</v>
      </c>
      <c r="E49" t="s">
        <v>17</v>
      </c>
      <c r="F49" t="s">
        <v>21</v>
      </c>
      <c r="G49" t="s">
        <v>47</v>
      </c>
      <c r="H49">
        <v>34495.49</v>
      </c>
    </row>
    <row r="50" spans="1:8" x14ac:dyDescent="0.25">
      <c r="A50" t="s">
        <v>8</v>
      </c>
      <c r="B50" t="s">
        <v>8</v>
      </c>
      <c r="C50" s="1">
        <v>42913</v>
      </c>
      <c r="D50" t="s">
        <v>20</v>
      </c>
      <c r="E50" t="s">
        <v>17</v>
      </c>
      <c r="F50" t="s">
        <v>21</v>
      </c>
      <c r="G50" t="s">
        <v>68</v>
      </c>
      <c r="H50">
        <v>25195.99</v>
      </c>
    </row>
    <row r="51" spans="1:8" x14ac:dyDescent="0.25">
      <c r="A51" t="s">
        <v>8</v>
      </c>
      <c r="B51" t="s">
        <v>8</v>
      </c>
      <c r="C51" s="1">
        <v>42912</v>
      </c>
      <c r="D51" t="s">
        <v>20</v>
      </c>
      <c r="E51" t="s">
        <v>10</v>
      </c>
      <c r="F51" t="s">
        <v>21</v>
      </c>
      <c r="G51" t="s">
        <v>34</v>
      </c>
      <c r="H51">
        <v>12738.39</v>
      </c>
    </row>
    <row r="52" spans="1:8" x14ac:dyDescent="0.25">
      <c r="A52" t="s">
        <v>8</v>
      </c>
      <c r="B52" t="s">
        <v>8</v>
      </c>
      <c r="C52" s="1">
        <v>42902</v>
      </c>
      <c r="D52" t="s">
        <v>20</v>
      </c>
      <c r="E52" t="s">
        <v>10</v>
      </c>
      <c r="F52" t="s">
        <v>21</v>
      </c>
      <c r="G52" t="s">
        <v>22</v>
      </c>
      <c r="H52">
        <v>10930.06</v>
      </c>
    </row>
    <row r="53" spans="1:8" x14ac:dyDescent="0.25">
      <c r="A53" t="s">
        <v>8</v>
      </c>
      <c r="B53" t="s">
        <v>8</v>
      </c>
      <c r="C53" s="1">
        <v>42893</v>
      </c>
      <c r="D53" t="s">
        <v>20</v>
      </c>
      <c r="E53" t="s">
        <v>10</v>
      </c>
      <c r="F53" t="s">
        <v>21</v>
      </c>
      <c r="G53" t="s">
        <v>44</v>
      </c>
      <c r="H53">
        <v>9724.5</v>
      </c>
    </row>
    <row r="54" spans="1:8" x14ac:dyDescent="0.25">
      <c r="A54" t="s">
        <v>8</v>
      </c>
      <c r="B54" t="s">
        <v>8</v>
      </c>
      <c r="C54" s="1">
        <v>42909</v>
      </c>
      <c r="D54" t="s">
        <v>20</v>
      </c>
      <c r="E54" t="s">
        <v>10</v>
      </c>
      <c r="F54" t="s">
        <v>21</v>
      </c>
      <c r="G54" t="s">
        <v>35</v>
      </c>
      <c r="H54">
        <v>8782.66</v>
      </c>
    </row>
    <row r="55" spans="1:8" x14ac:dyDescent="0.25">
      <c r="A55" t="s">
        <v>8</v>
      </c>
      <c r="B55" t="s">
        <v>8</v>
      </c>
      <c r="C55" s="1">
        <v>42907</v>
      </c>
      <c r="D55" t="s">
        <v>20</v>
      </c>
      <c r="E55" t="s">
        <v>10</v>
      </c>
      <c r="F55" t="s">
        <v>21</v>
      </c>
      <c r="G55" t="s">
        <v>36</v>
      </c>
      <c r="H55">
        <v>6592.88</v>
      </c>
    </row>
    <row r="56" spans="1:8" x14ac:dyDescent="0.25">
      <c r="A56" t="s">
        <v>8</v>
      </c>
      <c r="B56" t="s">
        <v>8</v>
      </c>
      <c r="C56" s="1">
        <v>42909</v>
      </c>
      <c r="D56" t="s">
        <v>20</v>
      </c>
      <c r="E56" t="s">
        <v>80</v>
      </c>
      <c r="F56" t="s">
        <v>21</v>
      </c>
      <c r="G56" t="s">
        <v>35</v>
      </c>
      <c r="H56">
        <v>3487.76</v>
      </c>
    </row>
    <row r="57" spans="1:8" x14ac:dyDescent="0.25">
      <c r="A57" t="s">
        <v>8</v>
      </c>
      <c r="B57" t="s">
        <v>8</v>
      </c>
      <c r="C57" s="1">
        <v>42907</v>
      </c>
      <c r="D57" t="s">
        <v>20</v>
      </c>
      <c r="E57" t="s">
        <v>55</v>
      </c>
      <c r="F57" t="s">
        <v>21</v>
      </c>
      <c r="G57" t="s">
        <v>36</v>
      </c>
      <c r="H57">
        <v>2266.3000000000002</v>
      </c>
    </row>
    <row r="58" spans="1:8" x14ac:dyDescent="0.25">
      <c r="A58" t="s">
        <v>8</v>
      </c>
      <c r="B58" t="s">
        <v>8</v>
      </c>
      <c r="C58" s="1">
        <v>42902</v>
      </c>
      <c r="D58" t="s">
        <v>20</v>
      </c>
      <c r="E58" t="s">
        <v>55</v>
      </c>
      <c r="F58" t="s">
        <v>21</v>
      </c>
      <c r="G58" t="s">
        <v>22</v>
      </c>
      <c r="H58">
        <v>1813.04</v>
      </c>
    </row>
    <row r="59" spans="1:8" x14ac:dyDescent="0.25">
      <c r="A59" t="s">
        <v>8</v>
      </c>
      <c r="B59" t="s">
        <v>8</v>
      </c>
      <c r="C59" s="1">
        <v>42913</v>
      </c>
      <c r="D59" t="s">
        <v>20</v>
      </c>
      <c r="E59" t="s">
        <v>80</v>
      </c>
      <c r="F59" t="s">
        <v>21</v>
      </c>
      <c r="G59" t="s">
        <v>68</v>
      </c>
      <c r="H59">
        <v>1810.1</v>
      </c>
    </row>
    <row r="60" spans="1:8" x14ac:dyDescent="0.25">
      <c r="A60" t="s">
        <v>8</v>
      </c>
      <c r="B60" t="s">
        <v>8</v>
      </c>
      <c r="C60" s="1">
        <v>42913</v>
      </c>
      <c r="D60" t="s">
        <v>20</v>
      </c>
      <c r="E60" t="s">
        <v>10</v>
      </c>
      <c r="F60" t="s">
        <v>21</v>
      </c>
      <c r="G60" t="s">
        <v>68</v>
      </c>
      <c r="H60">
        <v>1684.72</v>
      </c>
    </row>
    <row r="61" spans="1:8" x14ac:dyDescent="0.25">
      <c r="A61" t="s">
        <v>8</v>
      </c>
      <c r="B61" t="s">
        <v>8</v>
      </c>
      <c r="C61" s="1">
        <v>42907</v>
      </c>
      <c r="D61" t="s">
        <v>20</v>
      </c>
      <c r="E61" t="s">
        <v>80</v>
      </c>
      <c r="F61" t="s">
        <v>21</v>
      </c>
      <c r="G61" t="s">
        <v>36</v>
      </c>
      <c r="H61">
        <v>1250.8800000000001</v>
      </c>
    </row>
    <row r="62" spans="1:8" x14ac:dyDescent="0.25">
      <c r="A62" t="s">
        <v>8</v>
      </c>
      <c r="B62" t="s">
        <v>8</v>
      </c>
      <c r="C62" s="1">
        <v>42907</v>
      </c>
      <c r="D62" t="s">
        <v>20</v>
      </c>
      <c r="E62" t="s">
        <v>84</v>
      </c>
      <c r="F62" t="s">
        <v>21</v>
      </c>
      <c r="G62" t="s">
        <v>36</v>
      </c>
      <c r="H62">
        <v>1101.95</v>
      </c>
    </row>
    <row r="63" spans="1:8" x14ac:dyDescent="0.25">
      <c r="A63" t="s">
        <v>8</v>
      </c>
      <c r="B63" t="s">
        <v>8</v>
      </c>
      <c r="C63" s="1">
        <v>42912</v>
      </c>
      <c r="D63" t="s">
        <v>20</v>
      </c>
      <c r="E63" t="s">
        <v>84</v>
      </c>
      <c r="F63" t="s">
        <v>21</v>
      </c>
      <c r="G63" t="s">
        <v>34</v>
      </c>
      <c r="H63">
        <v>918.29</v>
      </c>
    </row>
    <row r="64" spans="1:8" x14ac:dyDescent="0.25">
      <c r="A64" t="s">
        <v>8</v>
      </c>
      <c r="B64" t="s">
        <v>8</v>
      </c>
      <c r="C64" s="1">
        <v>42913</v>
      </c>
      <c r="D64" t="s">
        <v>20</v>
      </c>
      <c r="E64" t="s">
        <v>84</v>
      </c>
      <c r="F64" t="s">
        <v>21</v>
      </c>
      <c r="G64" t="s">
        <v>68</v>
      </c>
      <c r="H64">
        <v>918.29</v>
      </c>
    </row>
    <row r="65" spans="1:8" x14ac:dyDescent="0.25">
      <c r="A65" t="s">
        <v>8</v>
      </c>
      <c r="B65" t="s">
        <v>8</v>
      </c>
      <c r="C65" s="1">
        <v>42907</v>
      </c>
      <c r="D65" t="s">
        <v>20</v>
      </c>
      <c r="E65" t="s">
        <v>86</v>
      </c>
      <c r="F65" t="s">
        <v>21</v>
      </c>
      <c r="G65" t="s">
        <v>36</v>
      </c>
      <c r="H65">
        <v>515.66</v>
      </c>
    </row>
    <row r="66" spans="1:8" ht="15.75" thickBot="1" x14ac:dyDescent="0.3">
      <c r="C66" s="1"/>
      <c r="H66" s="2">
        <f>SUM(H44:H65)</f>
        <v>405469.51999999984</v>
      </c>
    </row>
    <row r="67" spans="1:8" ht="15.75" thickTop="1" x14ac:dyDescent="0.25">
      <c r="C67" s="1"/>
    </row>
    <row r="68" spans="1:8" x14ac:dyDescent="0.25">
      <c r="A68" t="s">
        <v>8</v>
      </c>
      <c r="B68" t="s">
        <v>8</v>
      </c>
      <c r="C68" s="1">
        <v>42915</v>
      </c>
      <c r="D68" t="s">
        <v>13</v>
      </c>
      <c r="E68" t="s">
        <v>70</v>
      </c>
      <c r="F68" t="s">
        <v>71</v>
      </c>
      <c r="G68" t="s">
        <v>72</v>
      </c>
      <c r="H68">
        <v>22556.32</v>
      </c>
    </row>
    <row r="69" spans="1:8" ht="15.75" thickBot="1" x14ac:dyDescent="0.3">
      <c r="C69" s="1"/>
      <c r="H69" s="2">
        <f>SUM(H68)</f>
        <v>22556.32</v>
      </c>
    </row>
    <row r="70" spans="1:8" ht="15.75" thickTop="1" x14ac:dyDescent="0.25">
      <c r="C70" s="1"/>
    </row>
    <row r="71" spans="1:8" x14ac:dyDescent="0.25">
      <c r="A71" t="s">
        <v>8</v>
      </c>
      <c r="B71" t="s">
        <v>8</v>
      </c>
      <c r="C71" s="1">
        <v>42902</v>
      </c>
      <c r="D71" t="s">
        <v>16</v>
      </c>
      <c r="E71" t="s">
        <v>17</v>
      </c>
      <c r="F71" t="s">
        <v>41</v>
      </c>
      <c r="G71" t="s">
        <v>42</v>
      </c>
      <c r="H71">
        <v>41653.800000000003</v>
      </c>
    </row>
    <row r="72" spans="1:8" ht="15.75" thickBot="1" x14ac:dyDescent="0.3">
      <c r="C72" s="1"/>
      <c r="H72" s="2">
        <f>SUM(H71)</f>
        <v>41653.800000000003</v>
      </c>
    </row>
    <row r="73" spans="1:8" ht="15.75" thickTop="1" x14ac:dyDescent="0.25">
      <c r="C73" s="1"/>
    </row>
    <row r="74" spans="1:8" x14ac:dyDescent="0.25">
      <c r="A74" t="s">
        <v>8</v>
      </c>
      <c r="B74" t="s">
        <v>8</v>
      </c>
      <c r="C74" s="1">
        <v>42888</v>
      </c>
      <c r="D74" t="s">
        <v>13</v>
      </c>
      <c r="E74" t="s">
        <v>10</v>
      </c>
      <c r="F74" t="s">
        <v>57</v>
      </c>
      <c r="G74" t="s">
        <v>58</v>
      </c>
      <c r="H74">
        <v>29226</v>
      </c>
    </row>
    <row r="75" spans="1:8" ht="15.75" thickBot="1" x14ac:dyDescent="0.3">
      <c r="C75" s="1"/>
      <c r="H75" s="2">
        <f>SUM(H74)</f>
        <v>29226</v>
      </c>
    </row>
    <row r="76" spans="1:8" ht="15.75" thickTop="1" x14ac:dyDescent="0.25">
      <c r="C76" s="1"/>
    </row>
    <row r="77" spans="1:8" x14ac:dyDescent="0.25">
      <c r="A77" t="s">
        <v>8</v>
      </c>
      <c r="B77" t="s">
        <v>8</v>
      </c>
      <c r="C77" s="1">
        <v>42888</v>
      </c>
      <c r="D77" t="s">
        <v>25</v>
      </c>
      <c r="E77" t="s">
        <v>10</v>
      </c>
      <c r="F77" t="s">
        <v>26</v>
      </c>
      <c r="G77" t="s">
        <v>27</v>
      </c>
      <c r="H77">
        <v>83706.03</v>
      </c>
    </row>
    <row r="78" spans="1:8" ht="15.75" thickBot="1" x14ac:dyDescent="0.3">
      <c r="C78" s="1"/>
      <c r="H78" s="2">
        <f>SUM(H77)</f>
        <v>83706.03</v>
      </c>
    </row>
    <row r="79" spans="1:8" ht="15.75" thickTop="1" x14ac:dyDescent="0.25">
      <c r="C79" s="1"/>
    </row>
    <row r="80" spans="1:8" x14ac:dyDescent="0.25">
      <c r="A80" t="s">
        <v>8</v>
      </c>
      <c r="B80" t="s">
        <v>8</v>
      </c>
      <c r="C80" s="1">
        <v>42913</v>
      </c>
      <c r="D80" t="s">
        <v>20</v>
      </c>
      <c r="E80" t="s">
        <v>17</v>
      </c>
      <c r="F80" t="s">
        <v>61</v>
      </c>
      <c r="G80" t="s">
        <v>62</v>
      </c>
      <c r="H80">
        <v>26544.58</v>
      </c>
    </row>
    <row r="81" spans="1:8" x14ac:dyDescent="0.25">
      <c r="A81" t="s">
        <v>8</v>
      </c>
      <c r="B81" t="s">
        <v>8</v>
      </c>
      <c r="C81" s="1">
        <v>42913</v>
      </c>
      <c r="D81" t="s">
        <v>20</v>
      </c>
      <c r="E81" t="s">
        <v>10</v>
      </c>
      <c r="F81" t="s">
        <v>61</v>
      </c>
      <c r="G81" t="s">
        <v>62</v>
      </c>
      <c r="H81">
        <v>2315.16</v>
      </c>
    </row>
    <row r="82" spans="1:8" ht="15.75" thickBot="1" x14ac:dyDescent="0.3">
      <c r="C82" s="1"/>
      <c r="H82" s="2">
        <f>SUM(H80:H81)</f>
        <v>28859.74</v>
      </c>
    </row>
    <row r="83" spans="1:8" ht="15.75" thickTop="1" x14ac:dyDescent="0.25">
      <c r="C83" s="1"/>
    </row>
    <row r="84" spans="1:8" x14ac:dyDescent="0.25">
      <c r="A84" t="s">
        <v>8</v>
      </c>
      <c r="B84" t="s">
        <v>8</v>
      </c>
      <c r="C84" s="1">
        <v>42902</v>
      </c>
      <c r="D84" t="s">
        <v>20</v>
      </c>
      <c r="E84" t="s">
        <v>29</v>
      </c>
      <c r="F84" t="s">
        <v>73</v>
      </c>
      <c r="G84" t="s">
        <v>74</v>
      </c>
      <c r="H84">
        <v>17876.03</v>
      </c>
    </row>
    <row r="85" spans="1:8" x14ac:dyDescent="0.25">
      <c r="A85" t="s">
        <v>8</v>
      </c>
      <c r="B85" t="s">
        <v>8</v>
      </c>
      <c r="C85" s="1">
        <v>42887</v>
      </c>
      <c r="D85" t="s">
        <v>20</v>
      </c>
      <c r="E85" t="s">
        <v>29</v>
      </c>
      <c r="F85" t="s">
        <v>73</v>
      </c>
      <c r="G85" t="s">
        <v>75</v>
      </c>
      <c r="H85">
        <v>16702.939999999999</v>
      </c>
    </row>
    <row r="86" spans="1:8" x14ac:dyDescent="0.25">
      <c r="A86" t="s">
        <v>8</v>
      </c>
      <c r="B86" t="s">
        <v>8</v>
      </c>
      <c r="C86" s="1">
        <v>42915</v>
      </c>
      <c r="D86" t="s">
        <v>20</v>
      </c>
      <c r="E86" t="s">
        <v>29</v>
      </c>
      <c r="F86" t="s">
        <v>73</v>
      </c>
      <c r="G86" t="s">
        <v>76</v>
      </c>
      <c r="H86">
        <v>16625.25</v>
      </c>
    </row>
    <row r="87" spans="1:8" x14ac:dyDescent="0.25">
      <c r="A87" t="s">
        <v>8</v>
      </c>
      <c r="B87" t="s">
        <v>8</v>
      </c>
      <c r="C87" s="1">
        <v>42907</v>
      </c>
      <c r="D87" t="s">
        <v>20</v>
      </c>
      <c r="E87" t="s">
        <v>29</v>
      </c>
      <c r="F87" t="s">
        <v>73</v>
      </c>
      <c r="G87" t="s">
        <v>77</v>
      </c>
      <c r="H87">
        <v>16451.2</v>
      </c>
    </row>
    <row r="88" spans="1:8" x14ac:dyDescent="0.25">
      <c r="A88" t="s">
        <v>8</v>
      </c>
      <c r="B88" t="s">
        <v>8</v>
      </c>
      <c r="C88" s="1">
        <v>42915</v>
      </c>
      <c r="D88" t="s">
        <v>20</v>
      </c>
      <c r="E88" t="s">
        <v>79</v>
      </c>
      <c r="F88" t="s">
        <v>73</v>
      </c>
      <c r="G88" t="s">
        <v>76</v>
      </c>
      <c r="H88">
        <v>3978.84</v>
      </c>
    </row>
    <row r="89" spans="1:8" x14ac:dyDescent="0.25">
      <c r="A89" t="s">
        <v>8</v>
      </c>
      <c r="B89" t="s">
        <v>8</v>
      </c>
      <c r="C89" s="1">
        <v>42887</v>
      </c>
      <c r="D89" t="s">
        <v>20</v>
      </c>
      <c r="E89" t="s">
        <v>79</v>
      </c>
      <c r="F89" t="s">
        <v>73</v>
      </c>
      <c r="G89" t="s">
        <v>75</v>
      </c>
      <c r="H89">
        <v>3606.78</v>
      </c>
    </row>
    <row r="90" spans="1:8" x14ac:dyDescent="0.25">
      <c r="A90" t="s">
        <v>8</v>
      </c>
      <c r="B90" t="s">
        <v>8</v>
      </c>
      <c r="C90" s="1">
        <v>42907</v>
      </c>
      <c r="D90" t="s">
        <v>20</v>
      </c>
      <c r="E90" t="s">
        <v>79</v>
      </c>
      <c r="F90" t="s">
        <v>73</v>
      </c>
      <c r="G90" t="s">
        <v>77</v>
      </c>
      <c r="H90">
        <v>3246.1</v>
      </c>
    </row>
    <row r="91" spans="1:8" x14ac:dyDescent="0.25">
      <c r="A91" t="s">
        <v>8</v>
      </c>
      <c r="B91" t="s">
        <v>8</v>
      </c>
      <c r="C91" s="1">
        <v>42902</v>
      </c>
      <c r="D91" t="s">
        <v>20</v>
      </c>
      <c r="E91" t="s">
        <v>79</v>
      </c>
      <c r="F91" t="s">
        <v>73</v>
      </c>
      <c r="G91" t="s">
        <v>74</v>
      </c>
      <c r="H91">
        <v>2614.96</v>
      </c>
    </row>
    <row r="92" spans="1:8" x14ac:dyDescent="0.25">
      <c r="A92" t="s">
        <v>8</v>
      </c>
      <c r="B92" t="s">
        <v>8</v>
      </c>
      <c r="C92" s="1">
        <v>42902</v>
      </c>
      <c r="D92" t="s">
        <v>20</v>
      </c>
      <c r="E92" t="s">
        <v>81</v>
      </c>
      <c r="F92" t="s">
        <v>73</v>
      </c>
      <c r="G92" t="s">
        <v>74</v>
      </c>
      <c r="H92">
        <v>2524.7600000000002</v>
      </c>
    </row>
    <row r="93" spans="1:8" x14ac:dyDescent="0.25">
      <c r="A93" t="s">
        <v>8</v>
      </c>
      <c r="B93" t="s">
        <v>8</v>
      </c>
      <c r="C93" s="1">
        <v>42907</v>
      </c>
      <c r="D93" t="s">
        <v>20</v>
      </c>
      <c r="E93" t="s">
        <v>81</v>
      </c>
      <c r="F93" t="s">
        <v>73</v>
      </c>
      <c r="G93" t="s">
        <v>77</v>
      </c>
      <c r="H93">
        <v>2454.17</v>
      </c>
    </row>
    <row r="94" spans="1:8" x14ac:dyDescent="0.25">
      <c r="A94" t="s">
        <v>8</v>
      </c>
      <c r="B94" t="s">
        <v>8</v>
      </c>
      <c r="C94" s="1">
        <v>42887</v>
      </c>
      <c r="D94" t="s">
        <v>20</v>
      </c>
      <c r="E94" t="s">
        <v>82</v>
      </c>
      <c r="F94" t="s">
        <v>73</v>
      </c>
      <c r="G94" t="s">
        <v>75</v>
      </c>
      <c r="H94">
        <v>2433.02</v>
      </c>
    </row>
    <row r="95" spans="1:8" x14ac:dyDescent="0.25">
      <c r="A95" t="s">
        <v>8</v>
      </c>
      <c r="B95" t="s">
        <v>8</v>
      </c>
      <c r="C95" s="1">
        <v>42915</v>
      </c>
      <c r="D95" t="s">
        <v>20</v>
      </c>
      <c r="E95" t="s">
        <v>82</v>
      </c>
      <c r="F95" t="s">
        <v>73</v>
      </c>
      <c r="G95" t="s">
        <v>76</v>
      </c>
      <c r="H95">
        <v>2371.48</v>
      </c>
    </row>
    <row r="96" spans="1:8" x14ac:dyDescent="0.25">
      <c r="A96" t="s">
        <v>8</v>
      </c>
      <c r="B96" t="s">
        <v>8</v>
      </c>
      <c r="C96" s="1">
        <v>42902</v>
      </c>
      <c r="D96" t="s">
        <v>20</v>
      </c>
      <c r="E96" t="s">
        <v>82</v>
      </c>
      <c r="F96" t="s">
        <v>73</v>
      </c>
      <c r="G96" t="s">
        <v>74</v>
      </c>
      <c r="H96">
        <v>2231.39</v>
      </c>
    </row>
    <row r="97" spans="1:8" x14ac:dyDescent="0.25">
      <c r="A97" t="s">
        <v>8</v>
      </c>
      <c r="B97" t="s">
        <v>8</v>
      </c>
      <c r="C97" s="1">
        <v>42887</v>
      </c>
      <c r="D97" t="s">
        <v>20</v>
      </c>
      <c r="E97" t="s">
        <v>81</v>
      </c>
      <c r="F97" t="s">
        <v>73</v>
      </c>
      <c r="G97" t="s">
        <v>75</v>
      </c>
      <c r="H97">
        <v>2171.9</v>
      </c>
    </row>
    <row r="98" spans="1:8" x14ac:dyDescent="0.25">
      <c r="A98" t="s">
        <v>8</v>
      </c>
      <c r="B98" t="s">
        <v>8</v>
      </c>
      <c r="C98" s="1">
        <v>42915</v>
      </c>
      <c r="D98" t="s">
        <v>20</v>
      </c>
      <c r="E98" t="s">
        <v>81</v>
      </c>
      <c r="F98" t="s">
        <v>73</v>
      </c>
      <c r="G98" t="s">
        <v>76</v>
      </c>
      <c r="H98">
        <v>2101.34</v>
      </c>
    </row>
    <row r="99" spans="1:8" x14ac:dyDescent="0.25">
      <c r="A99" t="s">
        <v>8</v>
      </c>
      <c r="B99" t="s">
        <v>8</v>
      </c>
      <c r="C99" s="1">
        <v>42907</v>
      </c>
      <c r="D99" t="s">
        <v>20</v>
      </c>
      <c r="E99" t="s">
        <v>83</v>
      </c>
      <c r="F99" t="s">
        <v>73</v>
      </c>
      <c r="G99" t="s">
        <v>77</v>
      </c>
      <c r="H99">
        <v>2060</v>
      </c>
    </row>
    <row r="100" spans="1:8" x14ac:dyDescent="0.25">
      <c r="A100" t="s">
        <v>8</v>
      </c>
      <c r="B100" t="s">
        <v>8</v>
      </c>
      <c r="C100" s="1">
        <v>42902</v>
      </c>
      <c r="D100" t="s">
        <v>20</v>
      </c>
      <c r="E100" t="s">
        <v>83</v>
      </c>
      <c r="F100" t="s">
        <v>73</v>
      </c>
      <c r="G100" t="s">
        <v>74</v>
      </c>
      <c r="H100">
        <v>2059.9499999999998</v>
      </c>
    </row>
    <row r="101" spans="1:8" x14ac:dyDescent="0.25">
      <c r="A101" t="s">
        <v>8</v>
      </c>
      <c r="B101" t="s">
        <v>8</v>
      </c>
      <c r="C101" s="1">
        <v>42907</v>
      </c>
      <c r="D101" t="s">
        <v>20</v>
      </c>
      <c r="E101" t="s">
        <v>82</v>
      </c>
      <c r="F101" t="s">
        <v>73</v>
      </c>
      <c r="G101" t="s">
        <v>77</v>
      </c>
      <c r="H101">
        <v>2029.79</v>
      </c>
    </row>
    <row r="102" spans="1:8" x14ac:dyDescent="0.25">
      <c r="A102" t="s">
        <v>8</v>
      </c>
      <c r="B102" t="s">
        <v>8</v>
      </c>
      <c r="C102" s="1">
        <v>42915</v>
      </c>
      <c r="D102" t="s">
        <v>20</v>
      </c>
      <c r="E102" t="s">
        <v>83</v>
      </c>
      <c r="F102" t="s">
        <v>73</v>
      </c>
      <c r="G102" t="s">
        <v>76</v>
      </c>
      <c r="H102">
        <v>1964.27</v>
      </c>
    </row>
    <row r="103" spans="1:8" x14ac:dyDescent="0.25">
      <c r="A103" t="s">
        <v>8</v>
      </c>
      <c r="B103" t="s">
        <v>8</v>
      </c>
      <c r="C103" s="1">
        <v>42887</v>
      </c>
      <c r="D103" t="s">
        <v>20</v>
      </c>
      <c r="E103" t="s">
        <v>83</v>
      </c>
      <c r="F103" t="s">
        <v>73</v>
      </c>
      <c r="G103" t="s">
        <v>75</v>
      </c>
      <c r="H103">
        <v>1752.45</v>
      </c>
    </row>
    <row r="104" spans="1:8" x14ac:dyDescent="0.25">
      <c r="A104" t="s">
        <v>8</v>
      </c>
      <c r="B104" t="s">
        <v>8</v>
      </c>
      <c r="C104" s="1">
        <v>42907</v>
      </c>
      <c r="D104" t="s">
        <v>20</v>
      </c>
      <c r="E104" t="s">
        <v>85</v>
      </c>
      <c r="F104" t="s">
        <v>73</v>
      </c>
      <c r="G104" t="s">
        <v>77</v>
      </c>
      <c r="H104">
        <v>1011.46</v>
      </c>
    </row>
    <row r="105" spans="1:8" x14ac:dyDescent="0.25">
      <c r="A105" t="s">
        <v>8</v>
      </c>
      <c r="B105" t="s">
        <v>8</v>
      </c>
      <c r="C105" s="1">
        <v>42887</v>
      </c>
      <c r="D105" t="s">
        <v>20</v>
      </c>
      <c r="E105" t="s">
        <v>85</v>
      </c>
      <c r="F105" t="s">
        <v>73</v>
      </c>
      <c r="G105" t="s">
        <v>75</v>
      </c>
      <c r="H105">
        <v>963.63</v>
      </c>
    </row>
    <row r="106" spans="1:8" x14ac:dyDescent="0.25">
      <c r="A106" t="s">
        <v>8</v>
      </c>
      <c r="B106" t="s">
        <v>8</v>
      </c>
      <c r="C106" s="1">
        <v>42902</v>
      </c>
      <c r="D106" t="s">
        <v>20</v>
      </c>
      <c r="E106" t="s">
        <v>85</v>
      </c>
      <c r="F106" t="s">
        <v>73</v>
      </c>
      <c r="G106" t="s">
        <v>74</v>
      </c>
      <c r="H106">
        <v>915.78</v>
      </c>
    </row>
    <row r="107" spans="1:8" x14ac:dyDescent="0.25">
      <c r="A107" t="s">
        <v>8</v>
      </c>
      <c r="B107" t="s">
        <v>8</v>
      </c>
      <c r="C107" s="1">
        <v>42915</v>
      </c>
      <c r="D107" t="s">
        <v>20</v>
      </c>
      <c r="E107" t="s">
        <v>85</v>
      </c>
      <c r="F107" t="s">
        <v>73</v>
      </c>
      <c r="G107" t="s">
        <v>76</v>
      </c>
      <c r="H107">
        <v>813.28</v>
      </c>
    </row>
    <row r="108" spans="1:8" x14ac:dyDescent="0.25">
      <c r="A108" t="s">
        <v>8</v>
      </c>
      <c r="B108" t="s">
        <v>8</v>
      </c>
      <c r="C108" s="1">
        <v>42887</v>
      </c>
      <c r="D108" t="s">
        <v>20</v>
      </c>
      <c r="E108" t="s">
        <v>86</v>
      </c>
      <c r="F108" t="s">
        <v>73</v>
      </c>
      <c r="G108" t="s">
        <v>75</v>
      </c>
      <c r="H108">
        <v>717</v>
      </c>
    </row>
    <row r="109" spans="1:8" x14ac:dyDescent="0.25">
      <c r="A109" t="s">
        <v>8</v>
      </c>
      <c r="B109" t="s">
        <v>8</v>
      </c>
      <c r="C109" s="1">
        <v>42902</v>
      </c>
      <c r="D109" t="s">
        <v>20</v>
      </c>
      <c r="E109" t="s">
        <v>86</v>
      </c>
      <c r="F109" t="s">
        <v>73</v>
      </c>
      <c r="G109" t="s">
        <v>74</v>
      </c>
      <c r="H109">
        <v>658.92</v>
      </c>
    </row>
    <row r="110" spans="1:8" x14ac:dyDescent="0.25">
      <c r="A110" t="s">
        <v>8</v>
      </c>
      <c r="B110" t="s">
        <v>8</v>
      </c>
      <c r="C110" s="1">
        <v>42907</v>
      </c>
      <c r="D110" t="s">
        <v>20</v>
      </c>
      <c r="E110" t="s">
        <v>86</v>
      </c>
      <c r="F110" t="s">
        <v>73</v>
      </c>
      <c r="G110" t="s">
        <v>77</v>
      </c>
      <c r="H110">
        <v>436.01</v>
      </c>
    </row>
    <row r="111" spans="1:8" ht="15.75" thickBot="1" x14ac:dyDescent="0.3">
      <c r="C111" s="1"/>
      <c r="H111" s="2">
        <f>SUM(H84:H110)</f>
        <v>112772.69999999998</v>
      </c>
    </row>
    <row r="112" spans="1:8" ht="15.75" thickTop="1" x14ac:dyDescent="0.25">
      <c r="C112" s="1"/>
    </row>
    <row r="113" spans="1:8" x14ac:dyDescent="0.25">
      <c r="A113" t="s">
        <v>8</v>
      </c>
      <c r="B113" t="s">
        <v>8</v>
      </c>
      <c r="C113" s="1">
        <v>42902</v>
      </c>
      <c r="D113" t="s">
        <v>16</v>
      </c>
      <c r="E113" t="s">
        <v>17</v>
      </c>
      <c r="F113" t="s">
        <v>66</v>
      </c>
      <c r="G113" t="s">
        <v>67</v>
      </c>
      <c r="H113">
        <v>25253.09</v>
      </c>
    </row>
    <row r="114" spans="1:8" ht="15.75" thickBot="1" x14ac:dyDescent="0.3">
      <c r="C114" s="1"/>
      <c r="H114" s="2">
        <f>SUM(H113)</f>
        <v>25253.09</v>
      </c>
    </row>
    <row r="115" spans="1:8" ht="15.75" thickTop="1" x14ac:dyDescent="0.25">
      <c r="C115" s="1"/>
    </row>
    <row r="116" spans="1:8" x14ac:dyDescent="0.25">
      <c r="A116" t="s">
        <v>8</v>
      </c>
      <c r="B116" t="s">
        <v>8</v>
      </c>
      <c r="C116" s="1">
        <v>42895</v>
      </c>
      <c r="D116" t="s">
        <v>13</v>
      </c>
      <c r="E116" t="s">
        <v>10</v>
      </c>
      <c r="F116" t="s">
        <v>32</v>
      </c>
      <c r="G116" t="s">
        <v>33</v>
      </c>
      <c r="H116">
        <v>53096.82</v>
      </c>
    </row>
    <row r="117" spans="1:8" x14ac:dyDescent="0.25">
      <c r="A117" t="s">
        <v>8</v>
      </c>
      <c r="B117" t="s">
        <v>8</v>
      </c>
      <c r="C117" s="1">
        <v>42895</v>
      </c>
      <c r="D117" t="s">
        <v>87</v>
      </c>
      <c r="E117" t="s">
        <v>29</v>
      </c>
      <c r="F117" t="s">
        <v>32</v>
      </c>
      <c r="G117" t="s">
        <v>33</v>
      </c>
      <c r="H117">
        <v>68.09</v>
      </c>
    </row>
    <row r="118" spans="1:8" ht="15.75" thickBot="1" x14ac:dyDescent="0.3">
      <c r="H118" s="2">
        <f>SUM(H116:H117)</f>
        <v>53164.909999999996</v>
      </c>
    </row>
    <row r="119" spans="1:8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Transparency_25k_report June 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Ireland, Rosemary</dc:creator>
  <cp:lastModifiedBy>Drummond, Lynne</cp:lastModifiedBy>
  <dcterms:created xsi:type="dcterms:W3CDTF">2017-07-13T08:24:22Z</dcterms:created>
  <dcterms:modified xsi:type="dcterms:W3CDTF">2017-07-13T14:49:18Z</dcterms:modified>
</cp:coreProperties>
</file>