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normad\Desktop\Squiz\"/>
    </mc:Choice>
  </mc:AlternateContent>
  <bookViews>
    <workbookView xWindow="0" yWindow="0" windowWidth="28800" windowHeight="11835"/>
  </bookViews>
  <sheets>
    <sheet name="ER_06_18" sheetId="1" r:id="rId1"/>
  </sheets>
  <calcPr calcId="152511" iterateDelta="252"/>
</workbook>
</file>

<file path=xl/calcChain.xml><?xml version="1.0" encoding="utf-8"?>
<calcChain xmlns="http://schemas.openxmlformats.org/spreadsheetml/2006/main">
  <c r="H95" i="1" l="1"/>
  <c r="H92" i="1"/>
  <c r="H88" i="1"/>
  <c r="H85" i="1"/>
  <c r="H64" i="1"/>
  <c r="H61" i="1"/>
  <c r="H33" i="1"/>
  <c r="H29" i="1"/>
  <c r="H25" i="1"/>
  <c r="H22" i="1"/>
  <c r="H19" i="1"/>
  <c r="H14" i="1"/>
  <c r="H11" i="1"/>
  <c r="H7" i="1"/>
  <c r="H4" i="1"/>
</calcChain>
</file>

<file path=xl/sharedStrings.xml><?xml version="1.0" encoding="utf-8"?>
<sst xmlns="http://schemas.openxmlformats.org/spreadsheetml/2006/main" count="399" uniqueCount="83">
  <si>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</si>
  <si>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</si>
  <si>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</si>
  <si>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</si>
  <si>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</si>
  <si>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</si>
  <si>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</si>
  <si>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</si>
  <si>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VAT registration number</t>
  </si>
  <si>
    <t>Registers of Scotland</t>
  </si>
  <si>
    <t>Current Computer Expenses</t>
  </si>
  <si>
    <t>IT Services</t>
  </si>
  <si>
    <t>ORACLE CORPORATION UK LIMITED</t>
  </si>
  <si>
    <t>PL1 - 130502</t>
  </si>
  <si>
    <t>Total Professional Services</t>
  </si>
  <si>
    <t>RADTAC LTD</t>
  </si>
  <si>
    <t>PL1 - 130505</t>
  </si>
  <si>
    <t>Temp Staff Costs</t>
  </si>
  <si>
    <t>Business Transformation</t>
  </si>
  <si>
    <t>HARVEY NASH</t>
  </si>
  <si>
    <t>PL1 - 130547</t>
  </si>
  <si>
    <t>IT Development</t>
  </si>
  <si>
    <t>PL1 - 130548</t>
  </si>
  <si>
    <t>Cleaning</t>
  </si>
  <si>
    <t>Estates</t>
  </si>
  <si>
    <t>COMPLETE CLEANING SERVICES LTD</t>
  </si>
  <si>
    <t>PL1 - 130586</t>
  </si>
  <si>
    <t>LAMBERT SMITH HAMPTON GROUP</t>
  </si>
  <si>
    <t>PL1 - 130661</t>
  </si>
  <si>
    <t>NOT BINARY</t>
  </si>
  <si>
    <t>PL1 - 130752</t>
  </si>
  <si>
    <t>CSC-Edinburgh</t>
  </si>
  <si>
    <t>PARITY PROFESSIONALS LTD</t>
  </si>
  <si>
    <t>PL1 - 130753</t>
  </si>
  <si>
    <t>HROD</t>
  </si>
  <si>
    <t>Programme Office</t>
  </si>
  <si>
    <t>PL1 - 130767</t>
  </si>
  <si>
    <t>PL1 - 130807</t>
  </si>
  <si>
    <t>HAYS HUMAN RESOURCES</t>
  </si>
  <si>
    <t>PL1 - 130809</t>
  </si>
  <si>
    <t>Accommodation Projects</t>
  </si>
  <si>
    <t>Total Project Costs</t>
  </si>
  <si>
    <t>GRESHAM OFFICE FURNITURE</t>
  </si>
  <si>
    <t>PL1 - 130825</t>
  </si>
  <si>
    <t>Postage Expenditure</t>
  </si>
  <si>
    <t>Facilities</t>
  </si>
  <si>
    <t>DX NETWORK SERVICES LTD</t>
  </si>
  <si>
    <t>PL1 - 130848</t>
  </si>
  <si>
    <t>PL1 - 130852</t>
  </si>
  <si>
    <t>THINK WHERE</t>
  </si>
  <si>
    <t>PL1 - 131017</t>
  </si>
  <si>
    <t>Communications</t>
  </si>
  <si>
    <t>PL1 - 131066</t>
  </si>
  <si>
    <t>PL1 - 131068</t>
  </si>
  <si>
    <t>EQUAL EXPERTS UK LTD</t>
  </si>
  <si>
    <t>PL1 - 131100</t>
  </si>
  <si>
    <t>PL1 - 131244</t>
  </si>
  <si>
    <t>Security Expenditure - Estates</t>
  </si>
  <si>
    <t>SERVOCA SECURE SOLUTIONS</t>
  </si>
  <si>
    <t>PL1 - 131248</t>
  </si>
  <si>
    <t>PL1 - 131274</t>
  </si>
  <si>
    <t>PL1 - 131283</t>
  </si>
  <si>
    <t>Sundry Staff Costs</t>
  </si>
  <si>
    <t>BPA</t>
  </si>
  <si>
    <t>REDFERN TRAVEL LTD</t>
  </si>
  <si>
    <t>PL1 - 131302</t>
  </si>
  <si>
    <t>Completion Service</t>
  </si>
  <si>
    <t>E-Services Support Team</t>
  </si>
  <si>
    <t>Events and Marketing</t>
  </si>
  <si>
    <t>Head of Business Development</t>
  </si>
  <si>
    <t>Head of Policy &amp; Legal</t>
  </si>
  <si>
    <t>Innovation Centre</t>
  </si>
  <si>
    <t>Legal Services</t>
  </si>
  <si>
    <t>Policy Unit</t>
  </si>
  <si>
    <t>Product Owner</t>
  </si>
  <si>
    <t>Risk &amp; Information Governance</t>
  </si>
  <si>
    <t>ScotLIS Service</t>
  </si>
  <si>
    <t>Senior Management</t>
  </si>
  <si>
    <t>Train Travel Suspense</t>
  </si>
  <si>
    <t>PL1 - 131491</t>
  </si>
  <si>
    <t>SPRING TECHNOLOGY</t>
  </si>
  <si>
    <t>PL1 - 131494</t>
  </si>
  <si>
    <t>Estate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</si>
</sst>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topLeftCell="A67" workbookViewId="0">
      <selection activeCell="G95" sqref="G95"/>
    </sheetView>
  </sheetViews>
  <sheetFormatPr defaultRowHeight="15" x14ac:dyDescent="0.2"/>
  <cols>
    <col min="1" max="2" width="17.77734375" bestFit="1" customWidth="1"/>
    <col min="3" max="3" width="9.88671875" bestFit="1" customWidth="1"/>
    <col min="4" max="4" width="24.5546875" bestFit="1" customWidth="1"/>
    <col min="5" max="5" width="25.77734375" bestFit="1" customWidth="1"/>
    <col min="6" max="6" width="34" bestFit="1" customWidth="1"/>
    <col min="7" max="7" width="16.33203125" bestFit="1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">
      <c r="A2" t="s">
        <v>9</v>
      </c>
      <c r="B2" t="s">
        <v>9</v>
      </c>
      <c r="C2" s="1">
        <v>43257</v>
      </c>
      <c r="D2" t="s">
        <v>23</v>
      </c>
      <c r="E2" t="s">
        <v>24</v>
      </c>
      <c r="F2" t="s">
        <v>25</v>
      </c>
      <c r="G2" t="s">
        <v>26</v>
      </c>
      <c r="H2">
        <v>41614.9</v>
      </c>
    </row>
    <row r="3" spans="1:9" x14ac:dyDescent="0.2">
      <c r="A3" t="s">
        <v>9</v>
      </c>
      <c r="B3" t="s">
        <v>9</v>
      </c>
      <c r="C3" s="1">
        <v>43262</v>
      </c>
      <c r="D3" t="s">
        <v>23</v>
      </c>
      <c r="E3" t="s">
        <v>24</v>
      </c>
      <c r="F3" t="s">
        <v>25</v>
      </c>
      <c r="G3" t="s">
        <v>37</v>
      </c>
      <c r="H3">
        <v>34042.04</v>
      </c>
    </row>
    <row r="4" spans="1:9" ht="15.75" thickBot="1" x14ac:dyDescent="0.25">
      <c r="C4" s="1"/>
      <c r="H4" s="2">
        <f>SUM(H2:H3)</f>
        <v>75656.94</v>
      </c>
    </row>
    <row r="5" spans="1:9" ht="15.75" thickTop="1" x14ac:dyDescent="0.2">
      <c r="C5" s="1"/>
    </row>
    <row r="6" spans="1:9" x14ac:dyDescent="0.2">
      <c r="A6" t="s">
        <v>9</v>
      </c>
      <c r="B6" t="s">
        <v>9</v>
      </c>
      <c r="C6" s="1">
        <v>43264</v>
      </c>
      <c r="D6" t="s">
        <v>44</v>
      </c>
      <c r="E6" t="s">
        <v>45</v>
      </c>
      <c r="F6" t="s">
        <v>46</v>
      </c>
      <c r="G6" t="s">
        <v>47</v>
      </c>
      <c r="H6">
        <v>84764.66</v>
      </c>
    </row>
    <row r="7" spans="1:9" ht="15.75" thickBot="1" x14ac:dyDescent="0.25">
      <c r="C7" s="1"/>
      <c r="H7" s="2">
        <f>SUM(H6)</f>
        <v>84764.66</v>
      </c>
    </row>
    <row r="8" spans="1:9" ht="15.75" thickTop="1" x14ac:dyDescent="0.2">
      <c r="C8" s="1"/>
    </row>
    <row r="9" spans="1:9" x14ac:dyDescent="0.2">
      <c r="A9" t="s">
        <v>9</v>
      </c>
      <c r="B9" t="s">
        <v>9</v>
      </c>
      <c r="C9" s="1">
        <v>43269</v>
      </c>
      <c r="D9" t="s">
        <v>14</v>
      </c>
      <c r="E9" t="s">
        <v>11</v>
      </c>
      <c r="F9" t="s">
        <v>54</v>
      </c>
      <c r="G9" t="s">
        <v>55</v>
      </c>
      <c r="H9">
        <v>41205.5</v>
      </c>
    </row>
    <row r="10" spans="1:9" x14ac:dyDescent="0.2">
      <c r="A10" t="s">
        <v>9</v>
      </c>
      <c r="B10" t="s">
        <v>9</v>
      </c>
      <c r="C10" s="1">
        <v>43272</v>
      </c>
      <c r="D10" t="s">
        <v>14</v>
      </c>
      <c r="E10" t="s">
        <v>11</v>
      </c>
      <c r="F10" t="s">
        <v>54</v>
      </c>
      <c r="G10" t="s">
        <v>56</v>
      </c>
      <c r="H10">
        <v>51654.04</v>
      </c>
    </row>
    <row r="11" spans="1:9" ht="15.75" thickBot="1" x14ac:dyDescent="0.25">
      <c r="C11" s="1"/>
      <c r="H11" s="2">
        <f>SUM(H9:H10)</f>
        <v>92859.540000000008</v>
      </c>
    </row>
    <row r="12" spans="1:9" ht="15.75" thickTop="1" x14ac:dyDescent="0.2">
      <c r="C12" s="1"/>
    </row>
    <row r="13" spans="1:9" x14ac:dyDescent="0.2">
      <c r="A13" t="s">
        <v>9</v>
      </c>
      <c r="B13" t="s">
        <v>9</v>
      </c>
      <c r="C13" s="1">
        <v>43263</v>
      </c>
      <c r="D13" t="s">
        <v>40</v>
      </c>
      <c r="E13" t="s">
        <v>41</v>
      </c>
      <c r="F13" t="s">
        <v>42</v>
      </c>
      <c r="G13" t="s">
        <v>43</v>
      </c>
      <c r="H13">
        <v>24603.21</v>
      </c>
    </row>
    <row r="14" spans="1:9" ht="15.75" thickBot="1" x14ac:dyDescent="0.25">
      <c r="C14" s="1"/>
      <c r="H14" s="2">
        <f>SUM(H13)</f>
        <v>24603.21</v>
      </c>
    </row>
    <row r="15" spans="1:9" ht="15.75" thickTop="1" x14ac:dyDescent="0.2">
      <c r="C15" s="1"/>
    </row>
    <row r="16" spans="1:9" x14ac:dyDescent="0.2">
      <c r="A16" t="s">
        <v>9</v>
      </c>
      <c r="B16" t="s">
        <v>9</v>
      </c>
      <c r="C16" s="1">
        <v>43255</v>
      </c>
      <c r="D16" t="s">
        <v>17</v>
      </c>
      <c r="E16" t="s">
        <v>18</v>
      </c>
      <c r="F16" t="s">
        <v>19</v>
      </c>
      <c r="G16" t="s">
        <v>20</v>
      </c>
      <c r="H16">
        <v>9489.0400000000009</v>
      </c>
    </row>
    <row r="17" spans="1:8" x14ac:dyDescent="0.2">
      <c r="A17" t="s">
        <v>9</v>
      </c>
      <c r="B17" t="s">
        <v>9</v>
      </c>
      <c r="C17" s="1">
        <v>43255</v>
      </c>
      <c r="D17" t="s">
        <v>17</v>
      </c>
      <c r="E17" t="s">
        <v>21</v>
      </c>
      <c r="F17" t="s">
        <v>19</v>
      </c>
      <c r="G17" t="s">
        <v>20</v>
      </c>
      <c r="H17">
        <v>9654.33</v>
      </c>
    </row>
    <row r="18" spans="1:8" x14ac:dyDescent="0.2">
      <c r="A18" t="s">
        <v>9</v>
      </c>
      <c r="B18" t="s">
        <v>9</v>
      </c>
      <c r="C18" s="1">
        <v>43255</v>
      </c>
      <c r="D18" t="s">
        <v>17</v>
      </c>
      <c r="E18" t="s">
        <v>11</v>
      </c>
      <c r="F18" t="s">
        <v>19</v>
      </c>
      <c r="G18" t="s">
        <v>20</v>
      </c>
      <c r="H18">
        <v>14447.94</v>
      </c>
    </row>
    <row r="19" spans="1:8" ht="15.75" thickBot="1" x14ac:dyDescent="0.25">
      <c r="C19" s="1"/>
      <c r="H19" s="2">
        <f>SUM(H16:H18)</f>
        <v>33591.310000000005</v>
      </c>
    </row>
    <row r="20" spans="1:8" ht="15.75" thickTop="1" x14ac:dyDescent="0.2">
      <c r="C20" s="1"/>
    </row>
    <row r="21" spans="1:8" x14ac:dyDescent="0.2">
      <c r="A21" t="s">
        <v>9</v>
      </c>
      <c r="B21" t="s">
        <v>9</v>
      </c>
      <c r="C21" s="1">
        <v>43262</v>
      </c>
      <c r="D21" t="s">
        <v>17</v>
      </c>
      <c r="E21" t="s">
        <v>21</v>
      </c>
      <c r="F21" t="s">
        <v>38</v>
      </c>
      <c r="G21" t="s">
        <v>39</v>
      </c>
      <c r="H21">
        <v>33732.959999999999</v>
      </c>
    </row>
    <row r="22" spans="1:8" ht="15.75" thickBot="1" x14ac:dyDescent="0.25">
      <c r="C22" s="1"/>
      <c r="H22" s="2">
        <f>SUM(H21)</f>
        <v>33732.959999999999</v>
      </c>
    </row>
    <row r="23" spans="1:8" ht="15.75" thickTop="1" x14ac:dyDescent="0.2">
      <c r="C23" s="1"/>
    </row>
    <row r="24" spans="1:8" x14ac:dyDescent="0.2">
      <c r="A24" t="s">
        <v>9</v>
      </c>
      <c r="B24" t="s">
        <v>9</v>
      </c>
      <c r="C24" s="1">
        <v>43258</v>
      </c>
      <c r="D24" t="s">
        <v>82</v>
      </c>
      <c r="E24" t="s">
        <v>24</v>
      </c>
      <c r="F24" t="s">
        <v>27</v>
      </c>
      <c r="G24" t="s">
        <v>28</v>
      </c>
      <c r="H24">
        <v>144505.94</v>
      </c>
    </row>
    <row r="25" spans="1:8" ht="15.75" thickBot="1" x14ac:dyDescent="0.25">
      <c r="C25" s="1"/>
      <c r="H25" s="2">
        <f>SUM(H24)</f>
        <v>144505.94</v>
      </c>
    </row>
    <row r="26" spans="1:8" ht="15.75" thickTop="1" x14ac:dyDescent="0.2">
      <c r="C26" s="1"/>
    </row>
    <row r="27" spans="1:8" x14ac:dyDescent="0.2">
      <c r="A27" t="s">
        <v>9</v>
      </c>
      <c r="B27" t="s">
        <v>9</v>
      </c>
      <c r="C27" s="1">
        <v>43259</v>
      </c>
      <c r="D27" t="s">
        <v>14</v>
      </c>
      <c r="E27" t="s">
        <v>11</v>
      </c>
      <c r="F27" t="s">
        <v>29</v>
      </c>
      <c r="G27" t="s">
        <v>30</v>
      </c>
      <c r="H27">
        <v>97127.25</v>
      </c>
    </row>
    <row r="28" spans="1:8" x14ac:dyDescent="0.2">
      <c r="A28" t="s">
        <v>9</v>
      </c>
      <c r="B28" t="s">
        <v>9</v>
      </c>
      <c r="C28" s="1">
        <v>43264</v>
      </c>
      <c r="D28" t="s">
        <v>14</v>
      </c>
      <c r="E28" t="s">
        <v>11</v>
      </c>
      <c r="F28" t="s">
        <v>29</v>
      </c>
      <c r="G28" t="s">
        <v>48</v>
      </c>
      <c r="H28">
        <v>27077.9</v>
      </c>
    </row>
    <row r="29" spans="1:8" ht="15.75" thickBot="1" x14ac:dyDescent="0.25">
      <c r="C29" s="1"/>
      <c r="H29" s="2">
        <f>SUM(H27:H28)</f>
        <v>124205.15</v>
      </c>
    </row>
    <row r="30" spans="1:8" ht="15.75" thickTop="1" x14ac:dyDescent="0.2">
      <c r="C30" s="1"/>
    </row>
    <row r="31" spans="1:8" x14ac:dyDescent="0.2">
      <c r="A31" t="s">
        <v>9</v>
      </c>
      <c r="B31" t="s">
        <v>9</v>
      </c>
      <c r="C31" s="1">
        <v>43252</v>
      </c>
      <c r="D31" t="s">
        <v>10</v>
      </c>
      <c r="E31" t="s">
        <v>11</v>
      </c>
      <c r="F31" t="s">
        <v>12</v>
      </c>
      <c r="G31" t="s">
        <v>13</v>
      </c>
      <c r="H31">
        <v>33230.57</v>
      </c>
    </row>
    <row r="32" spans="1:8" x14ac:dyDescent="0.2">
      <c r="A32" t="s">
        <v>9</v>
      </c>
      <c r="B32" t="s">
        <v>9</v>
      </c>
      <c r="C32" s="1">
        <v>43255</v>
      </c>
      <c r="D32" t="s">
        <v>10</v>
      </c>
      <c r="E32" t="s">
        <v>11</v>
      </c>
      <c r="F32" t="s">
        <v>12</v>
      </c>
      <c r="G32" t="s">
        <v>22</v>
      </c>
      <c r="H32">
        <v>52066.17</v>
      </c>
    </row>
    <row r="33" spans="1:8" ht="15.75" thickBot="1" x14ac:dyDescent="0.25">
      <c r="C33" s="1"/>
      <c r="H33" s="2">
        <f>SUM(H31:H32)</f>
        <v>85296.739999999991</v>
      </c>
    </row>
    <row r="34" spans="1:8" ht="15.75" thickTop="1" x14ac:dyDescent="0.2">
      <c r="C34" s="1"/>
    </row>
    <row r="35" spans="1:8" x14ac:dyDescent="0.2">
      <c r="A35" t="s">
        <v>9</v>
      </c>
      <c r="B35" t="s">
        <v>9</v>
      </c>
      <c r="C35" s="1">
        <v>43259</v>
      </c>
      <c r="D35" t="s">
        <v>17</v>
      </c>
      <c r="E35" t="s">
        <v>31</v>
      </c>
      <c r="F35" t="s">
        <v>32</v>
      </c>
      <c r="G35" t="s">
        <v>33</v>
      </c>
      <c r="H35">
        <v>1170.53</v>
      </c>
    </row>
    <row r="36" spans="1:8" x14ac:dyDescent="0.2">
      <c r="A36" t="s">
        <v>9</v>
      </c>
      <c r="B36" t="s">
        <v>9</v>
      </c>
      <c r="C36" s="1">
        <v>43259</v>
      </c>
      <c r="D36" t="s">
        <v>17</v>
      </c>
      <c r="E36" t="s">
        <v>34</v>
      </c>
      <c r="F36" t="s">
        <v>32</v>
      </c>
      <c r="G36" t="s">
        <v>33</v>
      </c>
      <c r="H36">
        <v>4690.96</v>
      </c>
    </row>
    <row r="37" spans="1:8" x14ac:dyDescent="0.2">
      <c r="A37" t="s">
        <v>9</v>
      </c>
      <c r="B37" t="s">
        <v>9</v>
      </c>
      <c r="C37" s="1">
        <v>43259</v>
      </c>
      <c r="D37" t="s">
        <v>17</v>
      </c>
      <c r="E37" t="s">
        <v>21</v>
      </c>
      <c r="F37" t="s">
        <v>32</v>
      </c>
      <c r="G37" t="s">
        <v>33</v>
      </c>
      <c r="H37">
        <v>30848.17</v>
      </c>
    </row>
    <row r="38" spans="1:8" x14ac:dyDescent="0.2">
      <c r="A38" t="s">
        <v>9</v>
      </c>
      <c r="B38" t="s">
        <v>9</v>
      </c>
      <c r="C38" s="1">
        <v>43259</v>
      </c>
      <c r="D38" t="s">
        <v>17</v>
      </c>
      <c r="E38" t="s">
        <v>11</v>
      </c>
      <c r="F38" t="s">
        <v>32</v>
      </c>
      <c r="G38" t="s">
        <v>33</v>
      </c>
      <c r="H38">
        <v>3755.59</v>
      </c>
    </row>
    <row r="39" spans="1:8" x14ac:dyDescent="0.2">
      <c r="A39" t="s">
        <v>9</v>
      </c>
      <c r="B39" t="s">
        <v>9</v>
      </c>
      <c r="C39" s="1">
        <v>43259</v>
      </c>
      <c r="D39" t="s">
        <v>17</v>
      </c>
      <c r="E39" t="s">
        <v>35</v>
      </c>
      <c r="F39" t="s">
        <v>32</v>
      </c>
      <c r="G39" t="s">
        <v>33</v>
      </c>
      <c r="H39">
        <v>2566.5100000000002</v>
      </c>
    </row>
    <row r="40" spans="1:8" x14ac:dyDescent="0.2">
      <c r="A40" t="s">
        <v>9</v>
      </c>
      <c r="B40" t="s">
        <v>9</v>
      </c>
      <c r="C40" s="1">
        <v>43259</v>
      </c>
      <c r="D40" t="s">
        <v>17</v>
      </c>
      <c r="E40" t="s">
        <v>34</v>
      </c>
      <c r="F40" t="s">
        <v>32</v>
      </c>
      <c r="G40" t="s">
        <v>36</v>
      </c>
      <c r="H40">
        <v>2266.3000000000002</v>
      </c>
    </row>
    <row r="41" spans="1:8" x14ac:dyDescent="0.2">
      <c r="A41" t="s">
        <v>9</v>
      </c>
      <c r="B41" t="s">
        <v>9</v>
      </c>
      <c r="C41" s="1">
        <v>43259</v>
      </c>
      <c r="D41" t="s">
        <v>17</v>
      </c>
      <c r="E41" t="s">
        <v>21</v>
      </c>
      <c r="F41" t="s">
        <v>32</v>
      </c>
      <c r="G41" t="s">
        <v>36</v>
      </c>
      <c r="H41">
        <v>61170.64</v>
      </c>
    </row>
    <row r="42" spans="1:8" x14ac:dyDescent="0.2">
      <c r="A42" t="s">
        <v>9</v>
      </c>
      <c r="B42" t="s">
        <v>9</v>
      </c>
      <c r="C42" s="1">
        <v>43259</v>
      </c>
      <c r="D42" t="s">
        <v>17</v>
      </c>
      <c r="E42" t="s">
        <v>11</v>
      </c>
      <c r="F42" t="s">
        <v>32</v>
      </c>
      <c r="G42" t="s">
        <v>36</v>
      </c>
      <c r="H42">
        <v>6857.77</v>
      </c>
    </row>
    <row r="43" spans="1:8" x14ac:dyDescent="0.2">
      <c r="A43" t="s">
        <v>9</v>
      </c>
      <c r="B43" t="s">
        <v>9</v>
      </c>
      <c r="C43" s="1">
        <v>43266</v>
      </c>
      <c r="D43" t="s">
        <v>17</v>
      </c>
      <c r="E43" t="s">
        <v>51</v>
      </c>
      <c r="F43" t="s">
        <v>32</v>
      </c>
      <c r="G43" t="s">
        <v>52</v>
      </c>
      <c r="H43">
        <v>7421.7</v>
      </c>
    </row>
    <row r="44" spans="1:8" x14ac:dyDescent="0.2">
      <c r="A44" t="s">
        <v>9</v>
      </c>
      <c r="B44" t="s">
        <v>9</v>
      </c>
      <c r="C44" s="1">
        <v>43266</v>
      </c>
      <c r="D44" t="s">
        <v>17</v>
      </c>
      <c r="E44" t="s">
        <v>21</v>
      </c>
      <c r="F44" t="s">
        <v>32</v>
      </c>
      <c r="G44" t="s">
        <v>52</v>
      </c>
      <c r="H44">
        <v>21789.48</v>
      </c>
    </row>
    <row r="45" spans="1:8" x14ac:dyDescent="0.2">
      <c r="A45" t="s">
        <v>9</v>
      </c>
      <c r="B45" t="s">
        <v>9</v>
      </c>
      <c r="C45" s="1">
        <v>43266</v>
      </c>
      <c r="D45" t="s">
        <v>17</v>
      </c>
      <c r="E45" t="s">
        <v>11</v>
      </c>
      <c r="F45" t="s">
        <v>32</v>
      </c>
      <c r="G45" t="s">
        <v>52</v>
      </c>
      <c r="H45">
        <v>2866.73</v>
      </c>
    </row>
    <row r="46" spans="1:8" x14ac:dyDescent="0.2">
      <c r="A46" t="s">
        <v>9</v>
      </c>
      <c r="B46" t="s">
        <v>9</v>
      </c>
      <c r="C46" s="1">
        <v>43266</v>
      </c>
      <c r="D46" t="s">
        <v>17</v>
      </c>
      <c r="E46" t="s">
        <v>34</v>
      </c>
      <c r="F46" t="s">
        <v>32</v>
      </c>
      <c r="G46" t="s">
        <v>53</v>
      </c>
      <c r="H46">
        <v>3743.82</v>
      </c>
    </row>
    <row r="47" spans="1:8" x14ac:dyDescent="0.2">
      <c r="A47" t="s">
        <v>9</v>
      </c>
      <c r="B47" t="s">
        <v>9</v>
      </c>
      <c r="C47" s="1">
        <v>43266</v>
      </c>
      <c r="D47" t="s">
        <v>17</v>
      </c>
      <c r="E47" t="s">
        <v>21</v>
      </c>
      <c r="F47" t="s">
        <v>32</v>
      </c>
      <c r="G47" t="s">
        <v>53</v>
      </c>
      <c r="H47">
        <v>43948.29</v>
      </c>
    </row>
    <row r="48" spans="1:8" x14ac:dyDescent="0.2">
      <c r="A48" t="s">
        <v>9</v>
      </c>
      <c r="B48" t="s">
        <v>9</v>
      </c>
      <c r="C48" s="1">
        <v>43266</v>
      </c>
      <c r="D48" t="s">
        <v>17</v>
      </c>
      <c r="E48" t="s">
        <v>11</v>
      </c>
      <c r="F48" t="s">
        <v>32</v>
      </c>
      <c r="G48" t="s">
        <v>53</v>
      </c>
      <c r="H48">
        <v>7623.01</v>
      </c>
    </row>
    <row r="49" spans="1:8" x14ac:dyDescent="0.2">
      <c r="A49" t="s">
        <v>9</v>
      </c>
      <c r="B49" t="s">
        <v>9</v>
      </c>
      <c r="C49" s="1">
        <v>43266</v>
      </c>
      <c r="D49" t="s">
        <v>17</v>
      </c>
      <c r="E49" t="s">
        <v>35</v>
      </c>
      <c r="F49" t="s">
        <v>32</v>
      </c>
      <c r="G49" t="s">
        <v>53</v>
      </c>
      <c r="H49">
        <v>1539.91</v>
      </c>
    </row>
    <row r="50" spans="1:8" x14ac:dyDescent="0.2">
      <c r="A50" t="s">
        <v>9</v>
      </c>
      <c r="B50" t="s">
        <v>9</v>
      </c>
      <c r="C50" s="1">
        <v>43273</v>
      </c>
      <c r="D50" t="s">
        <v>17</v>
      </c>
      <c r="E50" t="s">
        <v>51</v>
      </c>
      <c r="F50" t="s">
        <v>32</v>
      </c>
      <c r="G50" t="s">
        <v>60</v>
      </c>
      <c r="H50">
        <v>1065.46</v>
      </c>
    </row>
    <row r="51" spans="1:8" x14ac:dyDescent="0.2">
      <c r="A51" t="s">
        <v>9</v>
      </c>
      <c r="B51" t="s">
        <v>9</v>
      </c>
      <c r="C51" s="1">
        <v>43273</v>
      </c>
      <c r="D51" t="s">
        <v>17</v>
      </c>
      <c r="E51" t="s">
        <v>21</v>
      </c>
      <c r="F51" t="s">
        <v>32</v>
      </c>
      <c r="G51" t="s">
        <v>60</v>
      </c>
      <c r="H51">
        <v>19760.98</v>
      </c>
    </row>
    <row r="52" spans="1:8" x14ac:dyDescent="0.2">
      <c r="A52" t="s">
        <v>9</v>
      </c>
      <c r="B52" t="s">
        <v>9</v>
      </c>
      <c r="C52" s="1">
        <v>43273</v>
      </c>
      <c r="D52" t="s">
        <v>17</v>
      </c>
      <c r="E52" t="s">
        <v>11</v>
      </c>
      <c r="F52" t="s">
        <v>32</v>
      </c>
      <c r="G52" t="s">
        <v>60</v>
      </c>
      <c r="H52">
        <v>36196.699999999997</v>
      </c>
    </row>
    <row r="53" spans="1:8" x14ac:dyDescent="0.2">
      <c r="A53" t="s">
        <v>9</v>
      </c>
      <c r="B53" t="s">
        <v>9</v>
      </c>
      <c r="C53" s="1">
        <v>43273</v>
      </c>
      <c r="D53" t="s">
        <v>17</v>
      </c>
      <c r="E53" t="s">
        <v>34</v>
      </c>
      <c r="F53" t="s">
        <v>32</v>
      </c>
      <c r="G53" t="s">
        <v>61</v>
      </c>
      <c r="H53">
        <v>781.43</v>
      </c>
    </row>
    <row r="54" spans="1:8" x14ac:dyDescent="0.2">
      <c r="A54" t="s">
        <v>9</v>
      </c>
      <c r="B54" t="s">
        <v>9</v>
      </c>
      <c r="C54" s="1">
        <v>43273</v>
      </c>
      <c r="D54" t="s">
        <v>17</v>
      </c>
      <c r="E54" t="s">
        <v>21</v>
      </c>
      <c r="F54" t="s">
        <v>32</v>
      </c>
      <c r="G54" t="s">
        <v>61</v>
      </c>
      <c r="H54">
        <v>24707.24</v>
      </c>
    </row>
    <row r="55" spans="1:8" x14ac:dyDescent="0.2">
      <c r="A55" t="s">
        <v>9</v>
      </c>
      <c r="B55" t="s">
        <v>9</v>
      </c>
      <c r="C55" s="1">
        <v>43273</v>
      </c>
      <c r="D55" t="s">
        <v>17</v>
      </c>
      <c r="E55" t="s">
        <v>11</v>
      </c>
      <c r="F55" t="s">
        <v>32</v>
      </c>
      <c r="G55" t="s">
        <v>61</v>
      </c>
      <c r="H55">
        <v>6051.32</v>
      </c>
    </row>
    <row r="56" spans="1:8" x14ac:dyDescent="0.2">
      <c r="A56" t="s">
        <v>9</v>
      </c>
      <c r="B56" t="s">
        <v>9</v>
      </c>
      <c r="C56" s="1">
        <v>43280</v>
      </c>
      <c r="D56" t="s">
        <v>17</v>
      </c>
      <c r="E56" t="s">
        <v>51</v>
      </c>
      <c r="F56" t="s">
        <v>32</v>
      </c>
      <c r="G56" t="s">
        <v>79</v>
      </c>
      <c r="H56">
        <v>3460.67</v>
      </c>
    </row>
    <row r="57" spans="1:8" x14ac:dyDescent="0.2">
      <c r="A57" t="s">
        <v>9</v>
      </c>
      <c r="B57" t="s">
        <v>9</v>
      </c>
      <c r="C57" s="1">
        <v>43280</v>
      </c>
      <c r="D57" t="s">
        <v>17</v>
      </c>
      <c r="E57" t="s">
        <v>31</v>
      </c>
      <c r="F57" t="s">
        <v>32</v>
      </c>
      <c r="G57" t="s">
        <v>79</v>
      </c>
      <c r="H57">
        <v>2341.06</v>
      </c>
    </row>
    <row r="58" spans="1:8" x14ac:dyDescent="0.2">
      <c r="A58" t="s">
        <v>9</v>
      </c>
      <c r="B58" t="s">
        <v>9</v>
      </c>
      <c r="C58" s="1">
        <v>43280</v>
      </c>
      <c r="D58" t="s">
        <v>17</v>
      </c>
      <c r="E58" t="s">
        <v>34</v>
      </c>
      <c r="F58" t="s">
        <v>32</v>
      </c>
      <c r="G58" t="s">
        <v>79</v>
      </c>
      <c r="H58">
        <v>4927.01</v>
      </c>
    </row>
    <row r="59" spans="1:8" x14ac:dyDescent="0.2">
      <c r="A59" t="s">
        <v>9</v>
      </c>
      <c r="B59" t="s">
        <v>9</v>
      </c>
      <c r="C59" s="1">
        <v>43280</v>
      </c>
      <c r="D59" t="s">
        <v>17</v>
      </c>
      <c r="E59" t="s">
        <v>21</v>
      </c>
      <c r="F59" t="s">
        <v>32</v>
      </c>
      <c r="G59" t="s">
        <v>79</v>
      </c>
      <c r="H59">
        <v>66332.69</v>
      </c>
    </row>
    <row r="60" spans="1:8" x14ac:dyDescent="0.2">
      <c r="A60" t="s">
        <v>9</v>
      </c>
      <c r="B60" t="s">
        <v>9</v>
      </c>
      <c r="C60" s="1">
        <v>43280</v>
      </c>
      <c r="D60" t="s">
        <v>17</v>
      </c>
      <c r="E60" t="s">
        <v>11</v>
      </c>
      <c r="F60" t="s">
        <v>32</v>
      </c>
      <c r="G60" t="s">
        <v>79</v>
      </c>
      <c r="H60">
        <v>9930.52</v>
      </c>
    </row>
    <row r="61" spans="1:8" ht="15.75" thickBot="1" x14ac:dyDescent="0.25">
      <c r="C61" s="1"/>
      <c r="H61" s="2">
        <f>SUM(H35:H60)</f>
        <v>377814.49000000005</v>
      </c>
    </row>
    <row r="62" spans="1:8" ht="15.75" thickTop="1" x14ac:dyDescent="0.2">
      <c r="C62" s="1"/>
    </row>
    <row r="63" spans="1:8" x14ac:dyDescent="0.2">
      <c r="A63" t="s">
        <v>9</v>
      </c>
      <c r="B63" t="s">
        <v>9</v>
      </c>
      <c r="C63" s="1">
        <v>43252</v>
      </c>
      <c r="D63" t="s">
        <v>14</v>
      </c>
      <c r="E63" t="s">
        <v>11</v>
      </c>
      <c r="F63" t="s">
        <v>15</v>
      </c>
      <c r="G63" t="s">
        <v>16</v>
      </c>
      <c r="H63">
        <v>29785.69</v>
      </c>
    </row>
    <row r="64" spans="1:8" ht="15.75" thickBot="1" x14ac:dyDescent="0.25">
      <c r="C64" s="1"/>
      <c r="H64" s="2">
        <f>SUM(H63)</f>
        <v>29785.69</v>
      </c>
    </row>
    <row r="65" spans="1:8" ht="15.75" thickTop="1" x14ac:dyDescent="0.2">
      <c r="C65" s="1"/>
    </row>
    <row r="66" spans="1:8" x14ac:dyDescent="0.2">
      <c r="A66" t="s">
        <v>9</v>
      </c>
      <c r="B66" t="s">
        <v>9</v>
      </c>
      <c r="C66" s="1">
        <v>43273</v>
      </c>
      <c r="D66" t="s">
        <v>62</v>
      </c>
      <c r="E66" t="s">
        <v>63</v>
      </c>
      <c r="F66" t="s">
        <v>64</v>
      </c>
      <c r="G66" t="s">
        <v>65</v>
      </c>
      <c r="H66">
        <v>221.89</v>
      </c>
    </row>
    <row r="67" spans="1:8" x14ac:dyDescent="0.2">
      <c r="A67" t="s">
        <v>9</v>
      </c>
      <c r="B67" t="s">
        <v>9</v>
      </c>
      <c r="C67" s="1">
        <v>43273</v>
      </c>
      <c r="D67" t="s">
        <v>62</v>
      </c>
      <c r="E67" t="s">
        <v>18</v>
      </c>
      <c r="F67" t="s">
        <v>64</v>
      </c>
      <c r="G67" t="s">
        <v>65</v>
      </c>
      <c r="H67">
        <v>494.42</v>
      </c>
    </row>
    <row r="68" spans="1:8" x14ac:dyDescent="0.2">
      <c r="A68" t="s">
        <v>9</v>
      </c>
      <c r="B68" t="s">
        <v>9</v>
      </c>
      <c r="C68" s="1">
        <v>43273</v>
      </c>
      <c r="D68" t="s">
        <v>62</v>
      </c>
      <c r="E68" t="s">
        <v>51</v>
      </c>
      <c r="F68" t="s">
        <v>64</v>
      </c>
      <c r="G68" t="s">
        <v>65</v>
      </c>
      <c r="H68">
        <v>343.6</v>
      </c>
    </row>
    <row r="69" spans="1:8" x14ac:dyDescent="0.2">
      <c r="A69" t="s">
        <v>9</v>
      </c>
      <c r="B69" t="s">
        <v>9</v>
      </c>
      <c r="C69" s="1">
        <v>43273</v>
      </c>
      <c r="D69" t="s">
        <v>62</v>
      </c>
      <c r="E69" t="s">
        <v>66</v>
      </c>
      <c r="F69" t="s">
        <v>64</v>
      </c>
      <c r="G69" t="s">
        <v>65</v>
      </c>
      <c r="H69">
        <v>629.70000000000005</v>
      </c>
    </row>
    <row r="70" spans="1:8" x14ac:dyDescent="0.2">
      <c r="A70" t="s">
        <v>9</v>
      </c>
      <c r="B70" t="s">
        <v>9</v>
      </c>
      <c r="C70" s="1">
        <v>43273</v>
      </c>
      <c r="D70" t="s">
        <v>62</v>
      </c>
      <c r="E70" t="s">
        <v>31</v>
      </c>
      <c r="F70" t="s">
        <v>64</v>
      </c>
      <c r="G70" t="s">
        <v>65</v>
      </c>
      <c r="H70">
        <v>397.95</v>
      </c>
    </row>
    <row r="71" spans="1:8" x14ac:dyDescent="0.2">
      <c r="A71" t="s">
        <v>9</v>
      </c>
      <c r="B71" t="s">
        <v>9</v>
      </c>
      <c r="C71" s="1">
        <v>43273</v>
      </c>
      <c r="D71" t="s">
        <v>62</v>
      </c>
      <c r="E71" t="s">
        <v>67</v>
      </c>
      <c r="F71" t="s">
        <v>64</v>
      </c>
      <c r="G71" t="s">
        <v>65</v>
      </c>
      <c r="H71">
        <v>25.99</v>
      </c>
    </row>
    <row r="72" spans="1:8" x14ac:dyDescent="0.2">
      <c r="A72" t="s">
        <v>9</v>
      </c>
      <c r="B72" t="s">
        <v>9</v>
      </c>
      <c r="C72" s="1">
        <v>43273</v>
      </c>
      <c r="D72" t="s">
        <v>62</v>
      </c>
      <c r="E72" t="s">
        <v>68</v>
      </c>
      <c r="F72" t="s">
        <v>64</v>
      </c>
      <c r="G72" t="s">
        <v>65</v>
      </c>
      <c r="H72">
        <v>54.4</v>
      </c>
    </row>
    <row r="73" spans="1:8" x14ac:dyDescent="0.2">
      <c r="A73" t="s">
        <v>9</v>
      </c>
      <c r="B73" t="s">
        <v>9</v>
      </c>
      <c r="C73" s="1">
        <v>43273</v>
      </c>
      <c r="D73" t="s">
        <v>62</v>
      </c>
      <c r="E73" t="s">
        <v>69</v>
      </c>
      <c r="F73" t="s">
        <v>64</v>
      </c>
      <c r="G73" t="s">
        <v>65</v>
      </c>
      <c r="H73">
        <v>397.94</v>
      </c>
    </row>
    <row r="74" spans="1:8" x14ac:dyDescent="0.2">
      <c r="A74" t="s">
        <v>9</v>
      </c>
      <c r="B74" t="s">
        <v>9</v>
      </c>
      <c r="C74" s="1">
        <v>43273</v>
      </c>
      <c r="D74" t="s">
        <v>62</v>
      </c>
      <c r="E74" t="s">
        <v>70</v>
      </c>
      <c r="F74" t="s">
        <v>64</v>
      </c>
      <c r="G74" t="s">
        <v>65</v>
      </c>
      <c r="H74">
        <v>244.67</v>
      </c>
    </row>
    <row r="75" spans="1:8" x14ac:dyDescent="0.2">
      <c r="A75" t="s">
        <v>9</v>
      </c>
      <c r="B75" t="s">
        <v>9</v>
      </c>
      <c r="C75" s="1">
        <v>43273</v>
      </c>
      <c r="D75" t="s">
        <v>62</v>
      </c>
      <c r="E75" t="s">
        <v>34</v>
      </c>
      <c r="F75" t="s">
        <v>64</v>
      </c>
      <c r="G75" t="s">
        <v>65</v>
      </c>
      <c r="H75">
        <v>-119.35</v>
      </c>
    </row>
    <row r="76" spans="1:8" x14ac:dyDescent="0.2">
      <c r="A76" t="s">
        <v>9</v>
      </c>
      <c r="B76" t="s">
        <v>9</v>
      </c>
      <c r="C76" s="1">
        <v>43273</v>
      </c>
      <c r="D76" t="s">
        <v>62</v>
      </c>
      <c r="E76" t="s">
        <v>71</v>
      </c>
      <c r="F76" t="s">
        <v>64</v>
      </c>
      <c r="G76" t="s">
        <v>65</v>
      </c>
      <c r="H76">
        <v>120.63</v>
      </c>
    </row>
    <row r="77" spans="1:8" x14ac:dyDescent="0.2">
      <c r="A77" t="s">
        <v>9</v>
      </c>
      <c r="B77" t="s">
        <v>9</v>
      </c>
      <c r="C77" s="1">
        <v>43273</v>
      </c>
      <c r="D77" t="s">
        <v>62</v>
      </c>
      <c r="E77" t="s">
        <v>11</v>
      </c>
      <c r="F77" t="s">
        <v>64</v>
      </c>
      <c r="G77" t="s">
        <v>65</v>
      </c>
      <c r="H77">
        <v>2724.55</v>
      </c>
    </row>
    <row r="78" spans="1:8" x14ac:dyDescent="0.2">
      <c r="A78" t="s">
        <v>9</v>
      </c>
      <c r="B78" t="s">
        <v>9</v>
      </c>
      <c r="C78" s="1">
        <v>43273</v>
      </c>
      <c r="D78" t="s">
        <v>62</v>
      </c>
      <c r="E78" t="s">
        <v>72</v>
      </c>
      <c r="F78" t="s">
        <v>64</v>
      </c>
      <c r="G78" t="s">
        <v>65</v>
      </c>
      <c r="H78">
        <v>93.83</v>
      </c>
    </row>
    <row r="79" spans="1:8" x14ac:dyDescent="0.2">
      <c r="A79" t="s">
        <v>9</v>
      </c>
      <c r="B79" t="s">
        <v>9</v>
      </c>
      <c r="C79" s="1">
        <v>43273</v>
      </c>
      <c r="D79" t="s">
        <v>62</v>
      </c>
      <c r="E79" t="s">
        <v>73</v>
      </c>
      <c r="F79" t="s">
        <v>64</v>
      </c>
      <c r="G79" t="s">
        <v>65</v>
      </c>
      <c r="H79">
        <v>564.63</v>
      </c>
    </row>
    <row r="80" spans="1:8" x14ac:dyDescent="0.2">
      <c r="A80" t="s">
        <v>9</v>
      </c>
      <c r="B80" t="s">
        <v>9</v>
      </c>
      <c r="C80" s="1">
        <v>43273</v>
      </c>
      <c r="D80" t="s">
        <v>62</v>
      </c>
      <c r="E80" t="s">
        <v>74</v>
      </c>
      <c r="F80" t="s">
        <v>64</v>
      </c>
      <c r="G80" t="s">
        <v>65</v>
      </c>
      <c r="H80">
        <v>303.22000000000003</v>
      </c>
    </row>
    <row r="81" spans="1:8" x14ac:dyDescent="0.2">
      <c r="A81" t="s">
        <v>9</v>
      </c>
      <c r="B81" t="s">
        <v>9</v>
      </c>
      <c r="C81" s="1">
        <v>43273</v>
      </c>
      <c r="D81" t="s">
        <v>62</v>
      </c>
      <c r="E81" t="s">
        <v>75</v>
      </c>
      <c r="F81" t="s">
        <v>64</v>
      </c>
      <c r="G81" t="s">
        <v>65</v>
      </c>
      <c r="H81">
        <v>1222.6199999999999</v>
      </c>
    </row>
    <row r="82" spans="1:8" x14ac:dyDescent="0.2">
      <c r="A82" t="s">
        <v>9</v>
      </c>
      <c r="B82" t="s">
        <v>9</v>
      </c>
      <c r="C82" s="1">
        <v>43273</v>
      </c>
      <c r="D82" t="s">
        <v>62</v>
      </c>
      <c r="E82" t="s">
        <v>76</v>
      </c>
      <c r="F82" t="s">
        <v>64</v>
      </c>
      <c r="G82" t="s">
        <v>65</v>
      </c>
      <c r="H82">
        <v>151.61000000000001</v>
      </c>
    </row>
    <row r="83" spans="1:8" x14ac:dyDescent="0.2">
      <c r="A83" t="s">
        <v>9</v>
      </c>
      <c r="B83" t="s">
        <v>9</v>
      </c>
      <c r="C83" s="1">
        <v>43273</v>
      </c>
      <c r="D83" t="s">
        <v>62</v>
      </c>
      <c r="E83" t="s">
        <v>77</v>
      </c>
      <c r="F83" t="s">
        <v>64</v>
      </c>
      <c r="G83" t="s">
        <v>65</v>
      </c>
      <c r="H83">
        <v>2218.17</v>
      </c>
    </row>
    <row r="84" spans="1:8" x14ac:dyDescent="0.2">
      <c r="A84" t="s">
        <v>9</v>
      </c>
      <c r="B84" t="s">
        <v>9</v>
      </c>
      <c r="C84" s="1">
        <v>43273</v>
      </c>
      <c r="D84" t="s">
        <v>78</v>
      </c>
      <c r="E84" t="s">
        <v>34</v>
      </c>
      <c r="F84" t="s">
        <v>64</v>
      </c>
      <c r="G84" t="s">
        <v>65</v>
      </c>
      <c r="H84">
        <v>18958.84</v>
      </c>
    </row>
    <row r="85" spans="1:8" ht="15.75" thickBot="1" x14ac:dyDescent="0.25">
      <c r="C85" s="1"/>
      <c r="H85" s="2">
        <f>SUM(H66:H84)</f>
        <v>29049.31</v>
      </c>
    </row>
    <row r="86" spans="1:8" ht="15.75" thickTop="1" x14ac:dyDescent="0.2">
      <c r="C86" s="1"/>
    </row>
    <row r="87" spans="1:8" x14ac:dyDescent="0.2">
      <c r="A87" t="s">
        <v>9</v>
      </c>
      <c r="B87" t="s">
        <v>9</v>
      </c>
      <c r="C87" s="1">
        <v>43272</v>
      </c>
      <c r="D87" t="s">
        <v>57</v>
      </c>
      <c r="E87" t="s">
        <v>24</v>
      </c>
      <c r="F87" t="s">
        <v>58</v>
      </c>
      <c r="G87" t="s">
        <v>59</v>
      </c>
      <c r="H87">
        <v>35345.1</v>
      </c>
    </row>
    <row r="88" spans="1:8" ht="15.75" thickBot="1" x14ac:dyDescent="0.25">
      <c r="C88" s="1"/>
      <c r="H88" s="2">
        <f>SUM(H87)</f>
        <v>35345.1</v>
      </c>
    </row>
    <row r="89" spans="1:8" ht="15.75" thickTop="1" x14ac:dyDescent="0.2">
      <c r="C89" s="1"/>
    </row>
    <row r="90" spans="1:8" x14ac:dyDescent="0.2">
      <c r="A90" t="s">
        <v>9</v>
      </c>
      <c r="B90" t="s">
        <v>9</v>
      </c>
      <c r="C90" s="1">
        <v>43280</v>
      </c>
      <c r="D90" t="s">
        <v>17</v>
      </c>
      <c r="E90" t="s">
        <v>21</v>
      </c>
      <c r="F90" t="s">
        <v>80</v>
      </c>
      <c r="G90" t="s">
        <v>81</v>
      </c>
      <c r="H90">
        <v>42488.77</v>
      </c>
    </row>
    <row r="91" spans="1:8" x14ac:dyDescent="0.2">
      <c r="A91" t="s">
        <v>9</v>
      </c>
      <c r="B91" t="s">
        <v>9</v>
      </c>
      <c r="C91" s="1">
        <v>43280</v>
      </c>
      <c r="D91" t="s">
        <v>17</v>
      </c>
      <c r="E91" t="s">
        <v>11</v>
      </c>
      <c r="F91" t="s">
        <v>80</v>
      </c>
      <c r="G91" t="s">
        <v>81</v>
      </c>
      <c r="H91">
        <v>14057.93</v>
      </c>
    </row>
    <row r="92" spans="1:8" ht="15.75" thickBot="1" x14ac:dyDescent="0.25">
      <c r="C92" s="1"/>
      <c r="H92" s="2">
        <f>SUM(H90:H91)</f>
        <v>56546.7</v>
      </c>
    </row>
    <row r="93" spans="1:8" ht="15.75" thickTop="1" x14ac:dyDescent="0.2">
      <c r="C93" s="1"/>
    </row>
    <row r="94" spans="1:8" x14ac:dyDescent="0.2">
      <c r="A94" t="s">
        <v>9</v>
      </c>
      <c r="B94" t="s">
        <v>9</v>
      </c>
      <c r="C94" s="1">
        <v>43265</v>
      </c>
      <c r="D94" t="s">
        <v>14</v>
      </c>
      <c r="E94" t="s">
        <v>11</v>
      </c>
      <c r="F94" t="s">
        <v>49</v>
      </c>
      <c r="G94" t="s">
        <v>50</v>
      </c>
      <c r="H94">
        <v>26224.36</v>
      </c>
    </row>
    <row r="95" spans="1:8" ht="15.75" thickBot="1" x14ac:dyDescent="0.25">
      <c r="H95" s="2">
        <f>SUM(H94)</f>
        <v>26224.36</v>
      </c>
    </row>
    <row r="96" spans="1:8" ht="15.75" thickTop="1" x14ac:dyDescent="0.2"/>
  </sheetData>
  <sortState ref="A2:I66">
    <sortCondition ref="F2:F6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ER_06_18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Nazir, Shahila</dc:creator>
  <cp:lastModifiedBy>Daly, Norma</cp:lastModifiedBy>
  <dcterms:created xsi:type="dcterms:W3CDTF">2018-07-12T10:02:04Z</dcterms:created>
  <dcterms:modified xsi:type="dcterms:W3CDTF">2018-07-23T12:05:16Z</dcterms:modified>
</cp:coreProperties>
</file>