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IrelanR\Desktop\Squiz\"/>
    </mc:Choice>
  </mc:AlternateContent>
  <bookViews>
    <workbookView xWindow="0" yWindow="0" windowWidth="28800" windowHeight="12435"/>
  </bookViews>
  <sheets>
    <sheet name="Transparency_25k_report Septemb" sheetId="1" r:id="rId1"/>
  </sheets>
  <calcPr calcId="0"/>
</workbook>
</file>

<file path=xl/calcChain.xml><?xml version="1.0" encoding="utf-8"?>
<calcChain xmlns="http://schemas.openxmlformats.org/spreadsheetml/2006/main">
  <c r="H18" i="1" l="1"/>
  <c r="H37" i="1"/>
  <c r="H40" i="1"/>
  <c r="H44" i="1"/>
  <c r="H71" i="1"/>
  <c r="H74" i="1"/>
  <c r="H77" i="1"/>
  <c r="H85" i="1"/>
  <c r="H4" i="1"/>
</calcChain>
</file>

<file path=xl/sharedStrings.xml><?xml version="1.0" encoding="utf-8"?>
<sst xmlns="http://schemas.openxmlformats.org/spreadsheetml/2006/main" count="411" uniqueCount="68">
  <si>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</si>
  <si>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</si>
  <si>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</si>
  <si>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</si>
  <si>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</si>
  <si>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</si>
  <si>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</si>
  <si>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</si>
  <si>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</si>
  <si>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</si>
  <si>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Fixed Term Staff Costs</t>
  </si>
  <si>
    <t>IT Development</t>
  </si>
  <si>
    <t>HARVEY NASH</t>
  </si>
  <si>
    <t>PL1 - 134395</t>
  </si>
  <si>
    <t>Total Professional Services</t>
  </si>
  <si>
    <t>IT Services</t>
  </si>
  <si>
    <t>NOT BINARY</t>
  </si>
  <si>
    <t>PL1 - 134821</t>
  </si>
  <si>
    <t>PARITY PROFESSIONALS LTD</t>
  </si>
  <si>
    <t>PL1 - 135294</t>
  </si>
  <si>
    <t>PL1 - 134851</t>
  </si>
  <si>
    <t>PL1 - 134369</t>
  </si>
  <si>
    <t>HAYS HUMAN RESOURCES</t>
  </si>
  <si>
    <t>PL1 - 134396</t>
  </si>
  <si>
    <t>PL1 - 135136</t>
  </si>
  <si>
    <t>PL1 - 135307</t>
  </si>
  <si>
    <t>PL1 - 134994</t>
  </si>
  <si>
    <t>PL1 - 134847</t>
  </si>
  <si>
    <t>Estates Charges Other</t>
  </si>
  <si>
    <t>Estates</t>
  </si>
  <si>
    <t>LAMBERT SMITH HAMPTON GROUP</t>
  </si>
  <si>
    <t>PL1 - 134819</t>
  </si>
  <si>
    <t>PL1 - 135147</t>
  </si>
  <si>
    <t>PL1 - 135003</t>
  </si>
  <si>
    <t>RADTAC LTD</t>
  </si>
  <si>
    <t>PL1 - 134397</t>
  </si>
  <si>
    <t>PL1 - 135020</t>
  </si>
  <si>
    <t>PL1 - 135114</t>
  </si>
  <si>
    <t>HROD</t>
  </si>
  <si>
    <t>PL1 - 134424</t>
  </si>
  <si>
    <t>Cleaning</t>
  </si>
  <si>
    <t>COMPLETE CLEANING SERVICES LTD</t>
  </si>
  <si>
    <t>PL1 - 134330</t>
  </si>
  <si>
    <t>PL1 - 134390</t>
  </si>
  <si>
    <t>Security Expenditure - Estates</t>
  </si>
  <si>
    <t>SERVOCA SECURE SOLUTIONS</t>
  </si>
  <si>
    <t>PL1 - 135021</t>
  </si>
  <si>
    <t>Senior Management</t>
  </si>
  <si>
    <t>PL1 - 134916</t>
  </si>
  <si>
    <t>SPRING TECHNOLOGY</t>
  </si>
  <si>
    <t>PL1 - 134998</t>
  </si>
  <si>
    <t>PL1 - 134154</t>
  </si>
  <si>
    <t>PL1 - 134199</t>
  </si>
  <si>
    <t>PL1 - 135305</t>
  </si>
  <si>
    <t>PL1 - 134388</t>
  </si>
  <si>
    <t>PL1 - 135132</t>
  </si>
  <si>
    <t>PL1 - 134854</t>
  </si>
  <si>
    <t>PL1 - 135000</t>
  </si>
  <si>
    <t>PL1 - 134846</t>
  </si>
  <si>
    <t>PL1 - 134472</t>
  </si>
  <si>
    <t>Business Transformation</t>
  </si>
  <si>
    <t>Innovation Centre</t>
  </si>
  <si>
    <t>ScotLIS Service</t>
  </si>
  <si>
    <t>Land &amp; Property Data Team</t>
  </si>
  <si>
    <t>CSC-Edinburgh</t>
  </si>
  <si>
    <t>Programme Office</t>
  </si>
  <si>
    <t>Procurement and Estates</t>
  </si>
  <si>
    <t>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</si>
</sst>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L10" sqref="L10"/>
    </sheetView>
  </sheetViews>
  <sheetFormatPr defaultRowHeight="15" x14ac:dyDescent="0.25"/>
  <cols>
    <col min="1" max="2" width="19.7109375" bestFit="1" customWidth="1"/>
    <col min="3" max="3" width="10.7109375" bestFit="1" customWidth="1"/>
    <col min="4" max="4" width="27.85546875" bestFit="1" customWidth="1"/>
    <col min="5" max="5" width="25.28515625" bestFit="1" customWidth="1"/>
    <col min="6" max="6" width="32.5703125" bestFit="1" customWidth="1"/>
    <col min="7" max="7" width="18.85546875" bestFit="1" customWidth="1"/>
    <col min="8" max="8" width="10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43349</v>
      </c>
      <c r="D2" t="s">
        <v>40</v>
      </c>
      <c r="E2" t="s">
        <v>29</v>
      </c>
      <c r="F2" t="s">
        <v>41</v>
      </c>
      <c r="G2" t="s">
        <v>42</v>
      </c>
      <c r="H2">
        <v>34800.99</v>
      </c>
    </row>
    <row r="3" spans="1:9" x14ac:dyDescent="0.25">
      <c r="A3" t="s">
        <v>9</v>
      </c>
      <c r="B3" t="s">
        <v>9</v>
      </c>
      <c r="C3" s="1">
        <v>43350</v>
      </c>
      <c r="D3" t="s">
        <v>40</v>
      </c>
      <c r="E3" t="s">
        <v>29</v>
      </c>
      <c r="F3" t="s">
        <v>41</v>
      </c>
      <c r="G3" t="s">
        <v>54</v>
      </c>
      <c r="H3">
        <v>26723.74</v>
      </c>
    </row>
    <row r="4" spans="1:9" ht="15.75" thickBot="1" x14ac:dyDescent="0.3">
      <c r="C4" s="1"/>
      <c r="H4" s="2">
        <f>SUM(H2:H3)</f>
        <v>61524.729999999996</v>
      </c>
    </row>
    <row r="5" spans="1:9" ht="15.75" thickTop="1" x14ac:dyDescent="0.25">
      <c r="C5" s="1"/>
    </row>
    <row r="6" spans="1:9" x14ac:dyDescent="0.25">
      <c r="A6" t="s">
        <v>9</v>
      </c>
      <c r="B6" t="s">
        <v>9</v>
      </c>
      <c r="C6" s="1">
        <v>43350</v>
      </c>
      <c r="D6" t="s">
        <v>10</v>
      </c>
      <c r="E6" t="s">
        <v>11</v>
      </c>
      <c r="F6" t="s">
        <v>12</v>
      </c>
      <c r="G6" t="s">
        <v>13</v>
      </c>
      <c r="H6">
        <v>104644.72</v>
      </c>
    </row>
    <row r="7" spans="1:9" x14ac:dyDescent="0.25">
      <c r="A7" t="s">
        <v>9</v>
      </c>
      <c r="B7" t="s">
        <v>9</v>
      </c>
      <c r="C7" s="1">
        <v>43362</v>
      </c>
      <c r="D7" t="s">
        <v>10</v>
      </c>
      <c r="E7" t="s">
        <v>15</v>
      </c>
      <c r="F7" t="s">
        <v>12</v>
      </c>
      <c r="G7" t="s">
        <v>26</v>
      </c>
      <c r="H7">
        <v>50035.26</v>
      </c>
    </row>
    <row r="8" spans="1:9" x14ac:dyDescent="0.25">
      <c r="A8" t="s">
        <v>9</v>
      </c>
      <c r="B8" t="s">
        <v>9</v>
      </c>
      <c r="C8" s="1">
        <v>43350</v>
      </c>
      <c r="D8" t="s">
        <v>10</v>
      </c>
      <c r="E8" t="s">
        <v>15</v>
      </c>
      <c r="F8" t="s">
        <v>12</v>
      </c>
      <c r="G8" t="s">
        <v>13</v>
      </c>
      <c r="H8">
        <v>38986.400000000001</v>
      </c>
    </row>
    <row r="9" spans="1:9" x14ac:dyDescent="0.25">
      <c r="A9" t="s">
        <v>9</v>
      </c>
      <c r="B9" t="s">
        <v>9</v>
      </c>
      <c r="C9" s="1">
        <v>43353</v>
      </c>
      <c r="D9" t="s">
        <v>10</v>
      </c>
      <c r="E9" t="s">
        <v>38</v>
      </c>
      <c r="F9" t="s">
        <v>12</v>
      </c>
      <c r="G9" t="s">
        <v>39</v>
      </c>
      <c r="H9">
        <v>35532.33</v>
      </c>
    </row>
    <row r="10" spans="1:9" x14ac:dyDescent="0.25">
      <c r="A10" t="s">
        <v>9</v>
      </c>
      <c r="B10" t="s">
        <v>9</v>
      </c>
      <c r="C10" s="1">
        <v>43361</v>
      </c>
      <c r="D10" t="s">
        <v>10</v>
      </c>
      <c r="E10" t="s">
        <v>47</v>
      </c>
      <c r="F10" t="s">
        <v>12</v>
      </c>
      <c r="G10" t="s">
        <v>48</v>
      </c>
      <c r="H10">
        <v>30233.06</v>
      </c>
    </row>
    <row r="11" spans="1:9" x14ac:dyDescent="0.25">
      <c r="A11" t="s">
        <v>9</v>
      </c>
      <c r="B11" t="s">
        <v>9</v>
      </c>
      <c r="C11" s="1">
        <v>43357</v>
      </c>
      <c r="D11" t="s">
        <v>10</v>
      </c>
      <c r="E11" t="s">
        <v>11</v>
      </c>
      <c r="F11" t="s">
        <v>12</v>
      </c>
      <c r="G11" t="s">
        <v>58</v>
      </c>
      <c r="H11">
        <v>21073.67</v>
      </c>
    </row>
    <row r="12" spans="1:9" x14ac:dyDescent="0.25">
      <c r="A12" t="s">
        <v>9</v>
      </c>
      <c r="B12" t="s">
        <v>9</v>
      </c>
      <c r="C12" s="1">
        <v>43357</v>
      </c>
      <c r="D12" t="s">
        <v>10</v>
      </c>
      <c r="E12" t="s">
        <v>15</v>
      </c>
      <c r="F12" t="s">
        <v>12</v>
      </c>
      <c r="G12" t="s">
        <v>58</v>
      </c>
      <c r="H12">
        <v>17671.27</v>
      </c>
    </row>
    <row r="13" spans="1:9" x14ac:dyDescent="0.25">
      <c r="A13" t="s">
        <v>9</v>
      </c>
      <c r="B13" t="s">
        <v>9</v>
      </c>
      <c r="C13" s="1">
        <v>43361</v>
      </c>
      <c r="D13" t="s">
        <v>10</v>
      </c>
      <c r="E13" t="s">
        <v>60</v>
      </c>
      <c r="F13" t="s">
        <v>12</v>
      </c>
      <c r="G13" t="s">
        <v>48</v>
      </c>
      <c r="H13">
        <v>13868.59</v>
      </c>
    </row>
    <row r="14" spans="1:9" x14ac:dyDescent="0.25">
      <c r="A14" t="s">
        <v>9</v>
      </c>
      <c r="B14" t="s">
        <v>9</v>
      </c>
      <c r="C14" s="1">
        <v>43362</v>
      </c>
      <c r="D14" t="s">
        <v>10</v>
      </c>
      <c r="E14" t="s">
        <v>11</v>
      </c>
      <c r="F14" t="s">
        <v>12</v>
      </c>
      <c r="G14" t="s">
        <v>26</v>
      </c>
      <c r="H14">
        <v>12950.3</v>
      </c>
    </row>
    <row r="15" spans="1:9" x14ac:dyDescent="0.25">
      <c r="A15" t="s">
        <v>9</v>
      </c>
      <c r="B15" t="s">
        <v>9</v>
      </c>
      <c r="C15" s="1">
        <v>43353</v>
      </c>
      <c r="D15" t="s">
        <v>10</v>
      </c>
      <c r="E15" t="s">
        <v>61</v>
      </c>
      <c r="F15" t="s">
        <v>12</v>
      </c>
      <c r="G15" t="s">
        <v>39</v>
      </c>
      <c r="H15">
        <v>12870.13</v>
      </c>
    </row>
    <row r="16" spans="1:9" x14ac:dyDescent="0.25">
      <c r="A16" t="s">
        <v>9</v>
      </c>
      <c r="B16" t="s">
        <v>9</v>
      </c>
      <c r="C16" s="1">
        <v>43350</v>
      </c>
      <c r="D16" t="s">
        <v>10</v>
      </c>
      <c r="E16" t="s">
        <v>62</v>
      </c>
      <c r="F16" t="s">
        <v>12</v>
      </c>
      <c r="G16" t="s">
        <v>13</v>
      </c>
      <c r="H16">
        <v>10736.98</v>
      </c>
    </row>
    <row r="17" spans="1:8" x14ac:dyDescent="0.25">
      <c r="A17" t="s">
        <v>9</v>
      </c>
      <c r="B17" t="s">
        <v>9</v>
      </c>
      <c r="C17" s="1">
        <v>43353</v>
      </c>
      <c r="D17" t="s">
        <v>10</v>
      </c>
      <c r="E17" t="s">
        <v>64</v>
      </c>
      <c r="F17" t="s">
        <v>12</v>
      </c>
      <c r="G17" t="s">
        <v>39</v>
      </c>
      <c r="H17">
        <v>3390.62</v>
      </c>
    </row>
    <row r="18" spans="1:8" ht="15.75" thickBot="1" x14ac:dyDescent="0.3">
      <c r="C18" s="1"/>
      <c r="H18" s="2">
        <f>SUM(H6:H17)</f>
        <v>351993.33</v>
      </c>
    </row>
    <row r="19" spans="1:8" ht="15.75" thickTop="1" x14ac:dyDescent="0.25">
      <c r="C19" s="1"/>
    </row>
    <row r="20" spans="1:8" x14ac:dyDescent="0.25">
      <c r="A20" t="s">
        <v>9</v>
      </c>
      <c r="B20" t="s">
        <v>9</v>
      </c>
      <c r="C20" s="1">
        <v>43350</v>
      </c>
      <c r="D20" t="s">
        <v>10</v>
      </c>
      <c r="E20" t="s">
        <v>11</v>
      </c>
      <c r="F20" t="s">
        <v>22</v>
      </c>
      <c r="G20" t="s">
        <v>23</v>
      </c>
      <c r="H20">
        <v>59616.43</v>
      </c>
    </row>
    <row r="21" spans="1:8" x14ac:dyDescent="0.25">
      <c r="A21" t="s">
        <v>9</v>
      </c>
      <c r="B21" t="s">
        <v>9</v>
      </c>
      <c r="C21" s="1">
        <v>43367</v>
      </c>
      <c r="D21" t="s">
        <v>10</v>
      </c>
      <c r="E21" t="s">
        <v>11</v>
      </c>
      <c r="F21" t="s">
        <v>22</v>
      </c>
      <c r="G21" t="s">
        <v>24</v>
      </c>
      <c r="H21">
        <v>53958.59</v>
      </c>
    </row>
    <row r="22" spans="1:8" x14ac:dyDescent="0.25">
      <c r="A22" t="s">
        <v>9</v>
      </c>
      <c r="B22" t="s">
        <v>9</v>
      </c>
      <c r="C22" s="1">
        <v>43370</v>
      </c>
      <c r="D22" t="s">
        <v>10</v>
      </c>
      <c r="E22" t="s">
        <v>11</v>
      </c>
      <c r="F22" t="s">
        <v>22</v>
      </c>
      <c r="G22" t="s">
        <v>25</v>
      </c>
      <c r="H22">
        <v>50555.92</v>
      </c>
    </row>
    <row r="23" spans="1:8" x14ac:dyDescent="0.25">
      <c r="A23" t="s">
        <v>9</v>
      </c>
      <c r="B23" t="s">
        <v>9</v>
      </c>
      <c r="C23" s="1">
        <v>43357</v>
      </c>
      <c r="D23" t="s">
        <v>10</v>
      </c>
      <c r="E23" t="s">
        <v>11</v>
      </c>
      <c r="F23" t="s">
        <v>22</v>
      </c>
      <c r="G23" t="s">
        <v>27</v>
      </c>
      <c r="H23">
        <v>49057.82</v>
      </c>
    </row>
    <row r="24" spans="1:8" x14ac:dyDescent="0.25">
      <c r="A24" t="s">
        <v>9</v>
      </c>
      <c r="B24" t="s">
        <v>9</v>
      </c>
      <c r="C24" s="1">
        <v>43368</v>
      </c>
      <c r="D24" t="s">
        <v>10</v>
      </c>
      <c r="E24" t="s">
        <v>11</v>
      </c>
      <c r="F24" t="s">
        <v>22</v>
      </c>
      <c r="G24" t="s">
        <v>32</v>
      </c>
      <c r="H24">
        <v>41639.35</v>
      </c>
    </row>
    <row r="25" spans="1:8" x14ac:dyDescent="0.25">
      <c r="A25" t="s">
        <v>9</v>
      </c>
      <c r="B25" t="s">
        <v>9</v>
      </c>
      <c r="C25" s="1">
        <v>43367</v>
      </c>
      <c r="D25" t="s">
        <v>10</v>
      </c>
      <c r="E25" t="s">
        <v>11</v>
      </c>
      <c r="F25" t="s">
        <v>22</v>
      </c>
      <c r="G25" t="s">
        <v>37</v>
      </c>
      <c r="H25">
        <v>36736.17</v>
      </c>
    </row>
    <row r="26" spans="1:8" x14ac:dyDescent="0.25">
      <c r="A26" t="s">
        <v>9</v>
      </c>
      <c r="B26" t="s">
        <v>9</v>
      </c>
      <c r="C26" s="1">
        <v>43348</v>
      </c>
      <c r="D26" t="s">
        <v>10</v>
      </c>
      <c r="E26" t="s">
        <v>11</v>
      </c>
      <c r="F26" t="s">
        <v>22</v>
      </c>
      <c r="G26" t="s">
        <v>52</v>
      </c>
      <c r="H26">
        <v>27426.61</v>
      </c>
    </row>
    <row r="27" spans="1:8" x14ac:dyDescent="0.25">
      <c r="A27" t="s">
        <v>9</v>
      </c>
      <c r="B27" t="s">
        <v>9</v>
      </c>
      <c r="C27" s="1">
        <v>43367</v>
      </c>
      <c r="D27" t="s">
        <v>10</v>
      </c>
      <c r="E27" t="s">
        <v>11</v>
      </c>
      <c r="F27" t="s">
        <v>22</v>
      </c>
      <c r="G27" t="s">
        <v>55</v>
      </c>
      <c r="H27">
        <v>25922.68</v>
      </c>
    </row>
    <row r="28" spans="1:8" x14ac:dyDescent="0.25">
      <c r="A28" t="s">
        <v>9</v>
      </c>
      <c r="B28" t="s">
        <v>9</v>
      </c>
      <c r="C28" s="1">
        <v>43353</v>
      </c>
      <c r="D28" t="s">
        <v>10</v>
      </c>
      <c r="E28" t="s">
        <v>11</v>
      </c>
      <c r="F28" t="s">
        <v>22</v>
      </c>
      <c r="G28" t="s">
        <v>59</v>
      </c>
      <c r="H28">
        <v>16805.36</v>
      </c>
    </row>
    <row r="29" spans="1:8" x14ac:dyDescent="0.25">
      <c r="A29" t="s">
        <v>9</v>
      </c>
      <c r="B29" t="s">
        <v>9</v>
      </c>
      <c r="C29" s="1">
        <v>43368</v>
      </c>
      <c r="D29" t="s">
        <v>10</v>
      </c>
      <c r="E29" t="s">
        <v>15</v>
      </c>
      <c r="F29" t="s">
        <v>22</v>
      </c>
      <c r="G29" t="s">
        <v>32</v>
      </c>
      <c r="H29">
        <v>14658.85</v>
      </c>
    </row>
    <row r="30" spans="1:8" x14ac:dyDescent="0.25">
      <c r="A30" t="s">
        <v>9</v>
      </c>
      <c r="B30" t="s">
        <v>9</v>
      </c>
      <c r="C30" s="1">
        <v>43357</v>
      </c>
      <c r="D30" t="s">
        <v>10</v>
      </c>
      <c r="E30" t="s">
        <v>15</v>
      </c>
      <c r="F30" t="s">
        <v>22</v>
      </c>
      <c r="G30" t="s">
        <v>27</v>
      </c>
      <c r="H30">
        <v>13628.72</v>
      </c>
    </row>
    <row r="31" spans="1:8" x14ac:dyDescent="0.25">
      <c r="A31" t="s">
        <v>9</v>
      </c>
      <c r="B31" t="s">
        <v>9</v>
      </c>
      <c r="C31" s="1">
        <v>43353</v>
      </c>
      <c r="D31" t="s">
        <v>10</v>
      </c>
      <c r="E31" t="s">
        <v>15</v>
      </c>
      <c r="F31" t="s">
        <v>22</v>
      </c>
      <c r="G31" t="s">
        <v>59</v>
      </c>
      <c r="H31">
        <v>9380.14</v>
      </c>
    </row>
    <row r="32" spans="1:8" x14ac:dyDescent="0.25">
      <c r="A32" t="s">
        <v>9</v>
      </c>
      <c r="B32" t="s">
        <v>9</v>
      </c>
      <c r="C32" s="1">
        <v>43370</v>
      </c>
      <c r="D32" t="s">
        <v>10</v>
      </c>
      <c r="E32" t="s">
        <v>15</v>
      </c>
      <c r="F32" t="s">
        <v>22</v>
      </c>
      <c r="G32" t="s">
        <v>25</v>
      </c>
      <c r="H32">
        <v>8938.65</v>
      </c>
    </row>
    <row r="33" spans="1:8" x14ac:dyDescent="0.25">
      <c r="A33" t="s">
        <v>9</v>
      </c>
      <c r="B33" t="s">
        <v>9</v>
      </c>
      <c r="C33" s="1">
        <v>43350</v>
      </c>
      <c r="D33" t="s">
        <v>10</v>
      </c>
      <c r="E33" t="s">
        <v>15</v>
      </c>
      <c r="F33" t="s">
        <v>22</v>
      </c>
      <c r="G33" t="s">
        <v>23</v>
      </c>
      <c r="H33">
        <v>8644.33</v>
      </c>
    </row>
    <row r="34" spans="1:8" x14ac:dyDescent="0.25">
      <c r="A34" t="s">
        <v>9</v>
      </c>
      <c r="B34" t="s">
        <v>9</v>
      </c>
      <c r="C34" s="1">
        <v>43367</v>
      </c>
      <c r="D34" t="s">
        <v>10</v>
      </c>
      <c r="E34" t="s">
        <v>15</v>
      </c>
      <c r="F34" t="s">
        <v>22</v>
      </c>
      <c r="G34" t="s">
        <v>55</v>
      </c>
      <c r="H34">
        <v>4690.07</v>
      </c>
    </row>
    <row r="35" spans="1:8" x14ac:dyDescent="0.25">
      <c r="A35" t="s">
        <v>9</v>
      </c>
      <c r="B35" t="s">
        <v>9</v>
      </c>
      <c r="C35" s="1">
        <v>43367</v>
      </c>
      <c r="D35" t="s">
        <v>10</v>
      </c>
      <c r="E35" t="s">
        <v>15</v>
      </c>
      <c r="F35" t="s">
        <v>22</v>
      </c>
      <c r="G35" t="s">
        <v>37</v>
      </c>
      <c r="H35">
        <v>3954.26</v>
      </c>
    </row>
    <row r="36" spans="1:8" x14ac:dyDescent="0.25">
      <c r="A36" t="s">
        <v>9</v>
      </c>
      <c r="B36" t="s">
        <v>9</v>
      </c>
      <c r="C36" s="1">
        <v>43367</v>
      </c>
      <c r="D36" t="s">
        <v>10</v>
      </c>
      <c r="E36" t="s">
        <v>15</v>
      </c>
      <c r="F36" t="s">
        <v>22</v>
      </c>
      <c r="G36" t="s">
        <v>24</v>
      </c>
      <c r="H36">
        <v>2372.5500000000002</v>
      </c>
    </row>
    <row r="37" spans="1:8" ht="15.75" thickBot="1" x14ac:dyDescent="0.3">
      <c r="C37" s="1"/>
      <c r="H37" s="2">
        <f>SUM(H20:H36)</f>
        <v>427986.5</v>
      </c>
    </row>
    <row r="38" spans="1:8" ht="15.75" thickTop="1" x14ac:dyDescent="0.25">
      <c r="C38" s="1"/>
    </row>
    <row r="39" spans="1:8" x14ac:dyDescent="0.25">
      <c r="A39" t="s">
        <v>9</v>
      </c>
      <c r="B39" t="s">
        <v>9</v>
      </c>
      <c r="C39" s="1">
        <v>43356</v>
      </c>
      <c r="D39" t="s">
        <v>28</v>
      </c>
      <c r="E39" t="s">
        <v>29</v>
      </c>
      <c r="F39" t="s">
        <v>30</v>
      </c>
      <c r="G39" t="s">
        <v>31</v>
      </c>
      <c r="H39">
        <v>44778.61</v>
      </c>
    </row>
    <row r="40" spans="1:8" ht="15.75" thickBot="1" x14ac:dyDescent="0.3">
      <c r="C40" s="1"/>
      <c r="H40" s="2">
        <f>SUM(H39)</f>
        <v>44778.61</v>
      </c>
    </row>
    <row r="41" spans="1:8" ht="15.75" thickTop="1" x14ac:dyDescent="0.25">
      <c r="C41" s="1"/>
    </row>
    <row r="42" spans="1:8" x14ac:dyDescent="0.25">
      <c r="A42" t="s">
        <v>9</v>
      </c>
      <c r="B42" t="s">
        <v>9</v>
      </c>
      <c r="C42" s="1">
        <v>43356</v>
      </c>
      <c r="D42" t="s">
        <v>14</v>
      </c>
      <c r="E42" t="s">
        <v>15</v>
      </c>
      <c r="F42" t="s">
        <v>16</v>
      </c>
      <c r="G42" t="s">
        <v>17</v>
      </c>
      <c r="H42">
        <v>100816.23</v>
      </c>
    </row>
    <row r="43" spans="1:8" x14ac:dyDescent="0.25">
      <c r="A43" t="s">
        <v>9</v>
      </c>
      <c r="B43" t="s">
        <v>9</v>
      </c>
      <c r="C43" s="1">
        <v>43362</v>
      </c>
      <c r="D43" t="s">
        <v>14</v>
      </c>
      <c r="E43" t="s">
        <v>15</v>
      </c>
      <c r="F43" t="s">
        <v>16</v>
      </c>
      <c r="G43" t="s">
        <v>33</v>
      </c>
      <c r="H43">
        <v>40616.86</v>
      </c>
    </row>
    <row r="44" spans="1:8" ht="15.75" thickBot="1" x14ac:dyDescent="0.3">
      <c r="C44" s="1"/>
      <c r="H44" s="2">
        <f>SUM(H42:H43)</f>
        <v>141433.09</v>
      </c>
    </row>
    <row r="45" spans="1:8" ht="15.75" thickTop="1" x14ac:dyDescent="0.25">
      <c r="C45" s="1"/>
    </row>
    <row r="46" spans="1:8" x14ac:dyDescent="0.25">
      <c r="A46" t="s">
        <v>9</v>
      </c>
      <c r="B46" t="s">
        <v>9</v>
      </c>
      <c r="C46" s="1">
        <v>43370</v>
      </c>
      <c r="D46" t="s">
        <v>10</v>
      </c>
      <c r="E46" t="s">
        <v>11</v>
      </c>
      <c r="F46" t="s">
        <v>18</v>
      </c>
      <c r="G46" t="s">
        <v>19</v>
      </c>
      <c r="H46">
        <v>75965.86</v>
      </c>
    </row>
    <row r="47" spans="1:8" x14ac:dyDescent="0.25">
      <c r="A47" t="s">
        <v>9</v>
      </c>
      <c r="B47" t="s">
        <v>9</v>
      </c>
      <c r="C47" s="1">
        <v>43357</v>
      </c>
      <c r="D47" t="s">
        <v>10</v>
      </c>
      <c r="E47" t="s">
        <v>11</v>
      </c>
      <c r="F47" t="s">
        <v>18</v>
      </c>
      <c r="G47" t="s">
        <v>20</v>
      </c>
      <c r="H47">
        <v>62655.88</v>
      </c>
    </row>
    <row r="48" spans="1:8" x14ac:dyDescent="0.25">
      <c r="A48" t="s">
        <v>9</v>
      </c>
      <c r="B48" t="s">
        <v>9</v>
      </c>
      <c r="C48" s="1">
        <v>43349</v>
      </c>
      <c r="D48" t="s">
        <v>10</v>
      </c>
      <c r="E48" t="s">
        <v>11</v>
      </c>
      <c r="F48" t="s">
        <v>18</v>
      </c>
      <c r="G48" t="s">
        <v>21</v>
      </c>
      <c r="H48">
        <v>61490.25</v>
      </c>
    </row>
    <row r="49" spans="1:8" x14ac:dyDescent="0.25">
      <c r="A49" t="s">
        <v>9</v>
      </c>
      <c r="B49" t="s">
        <v>9</v>
      </c>
      <c r="C49" s="1">
        <v>43349</v>
      </c>
      <c r="D49" t="s">
        <v>10</v>
      </c>
      <c r="E49" t="s">
        <v>15</v>
      </c>
      <c r="F49" t="s">
        <v>18</v>
      </c>
      <c r="G49" t="s">
        <v>21</v>
      </c>
      <c r="H49">
        <v>48402.68</v>
      </c>
    </row>
    <row r="50" spans="1:8" x14ac:dyDescent="0.25">
      <c r="A50" t="s">
        <v>9</v>
      </c>
      <c r="B50" t="s">
        <v>9</v>
      </c>
      <c r="C50" s="1">
        <v>43363</v>
      </c>
      <c r="D50" t="s">
        <v>10</v>
      </c>
      <c r="E50" t="s">
        <v>11</v>
      </c>
      <c r="F50" t="s">
        <v>18</v>
      </c>
      <c r="G50" t="s">
        <v>36</v>
      </c>
      <c r="H50">
        <v>38051.410000000003</v>
      </c>
    </row>
    <row r="51" spans="1:8" x14ac:dyDescent="0.25">
      <c r="A51" t="s">
        <v>9</v>
      </c>
      <c r="B51" t="s">
        <v>9</v>
      </c>
      <c r="C51" s="1">
        <v>43357</v>
      </c>
      <c r="D51" t="s">
        <v>10</v>
      </c>
      <c r="E51" t="s">
        <v>15</v>
      </c>
      <c r="F51" t="s">
        <v>18</v>
      </c>
      <c r="G51" t="s">
        <v>20</v>
      </c>
      <c r="H51">
        <v>35405.29</v>
      </c>
    </row>
    <row r="52" spans="1:8" x14ac:dyDescent="0.25">
      <c r="A52" t="s">
        <v>9</v>
      </c>
      <c r="B52" t="s">
        <v>9</v>
      </c>
      <c r="C52" s="1">
        <v>43350</v>
      </c>
      <c r="D52" t="s">
        <v>10</v>
      </c>
      <c r="E52" t="s">
        <v>15</v>
      </c>
      <c r="F52" t="s">
        <v>18</v>
      </c>
      <c r="G52" t="s">
        <v>43</v>
      </c>
      <c r="H52">
        <v>34689.120000000003</v>
      </c>
    </row>
    <row r="53" spans="1:8" x14ac:dyDescent="0.25">
      <c r="A53" t="s">
        <v>9</v>
      </c>
      <c r="B53" t="s">
        <v>9</v>
      </c>
      <c r="C53" s="1">
        <v>43370</v>
      </c>
      <c r="D53" t="s">
        <v>10</v>
      </c>
      <c r="E53" t="s">
        <v>15</v>
      </c>
      <c r="F53" t="s">
        <v>18</v>
      </c>
      <c r="G53" t="s">
        <v>19</v>
      </c>
      <c r="H53">
        <v>27840.560000000001</v>
      </c>
    </row>
    <row r="54" spans="1:8" x14ac:dyDescent="0.25">
      <c r="A54" t="s">
        <v>9</v>
      </c>
      <c r="B54" t="s">
        <v>9</v>
      </c>
      <c r="C54" s="1">
        <v>43362</v>
      </c>
      <c r="D54" t="s">
        <v>10</v>
      </c>
      <c r="E54" t="s">
        <v>11</v>
      </c>
      <c r="F54" t="s">
        <v>18</v>
      </c>
      <c r="G54" t="s">
        <v>57</v>
      </c>
      <c r="H54">
        <v>21124.29</v>
      </c>
    </row>
    <row r="55" spans="1:8" x14ac:dyDescent="0.25">
      <c r="A55" t="s">
        <v>9</v>
      </c>
      <c r="B55" t="s">
        <v>9</v>
      </c>
      <c r="C55" s="1">
        <v>43363</v>
      </c>
      <c r="D55" t="s">
        <v>10</v>
      </c>
      <c r="E55" t="s">
        <v>15</v>
      </c>
      <c r="F55" t="s">
        <v>18</v>
      </c>
      <c r="G55" t="s">
        <v>36</v>
      </c>
      <c r="H55">
        <v>19652.669999999998</v>
      </c>
    </row>
    <row r="56" spans="1:8" x14ac:dyDescent="0.25">
      <c r="A56" t="s">
        <v>9</v>
      </c>
      <c r="B56" t="s">
        <v>9</v>
      </c>
      <c r="C56" s="1">
        <v>43362</v>
      </c>
      <c r="D56" t="s">
        <v>10</v>
      </c>
      <c r="E56" t="s">
        <v>15</v>
      </c>
      <c r="F56" t="s">
        <v>18</v>
      </c>
      <c r="G56" t="s">
        <v>57</v>
      </c>
      <c r="H56">
        <v>10984.56</v>
      </c>
    </row>
    <row r="57" spans="1:8" x14ac:dyDescent="0.25">
      <c r="A57" t="s">
        <v>9</v>
      </c>
      <c r="B57" t="s">
        <v>9</v>
      </c>
      <c r="C57" s="1">
        <v>43350</v>
      </c>
      <c r="D57" t="s">
        <v>10</v>
      </c>
      <c r="E57" t="s">
        <v>11</v>
      </c>
      <c r="F57" t="s">
        <v>18</v>
      </c>
      <c r="G57" t="s">
        <v>43</v>
      </c>
      <c r="H57">
        <v>8759.11</v>
      </c>
    </row>
    <row r="58" spans="1:8" x14ac:dyDescent="0.25">
      <c r="A58" t="s">
        <v>9</v>
      </c>
      <c r="B58" t="s">
        <v>9</v>
      </c>
      <c r="C58" s="1">
        <v>43349</v>
      </c>
      <c r="D58" t="s">
        <v>10</v>
      </c>
      <c r="E58" t="s">
        <v>38</v>
      </c>
      <c r="F58" t="s">
        <v>18</v>
      </c>
      <c r="G58" t="s">
        <v>21</v>
      </c>
      <c r="H58">
        <v>6050.15</v>
      </c>
    </row>
    <row r="59" spans="1:8" x14ac:dyDescent="0.25">
      <c r="A59" t="s">
        <v>9</v>
      </c>
      <c r="B59" t="s">
        <v>9</v>
      </c>
      <c r="C59" s="1">
        <v>43370</v>
      </c>
      <c r="D59" t="s">
        <v>10</v>
      </c>
      <c r="E59" t="s">
        <v>63</v>
      </c>
      <c r="F59" t="s">
        <v>18</v>
      </c>
      <c r="G59" t="s">
        <v>19</v>
      </c>
      <c r="H59">
        <v>3561.33</v>
      </c>
    </row>
    <row r="60" spans="1:8" x14ac:dyDescent="0.25">
      <c r="A60" t="s">
        <v>9</v>
      </c>
      <c r="B60" t="s">
        <v>9</v>
      </c>
      <c r="C60" s="1">
        <v>43350</v>
      </c>
      <c r="D60" t="s">
        <v>10</v>
      </c>
      <c r="E60" t="s">
        <v>47</v>
      </c>
      <c r="F60" t="s">
        <v>18</v>
      </c>
      <c r="G60" t="s">
        <v>43</v>
      </c>
      <c r="H60">
        <v>3108.06</v>
      </c>
    </row>
    <row r="61" spans="1:8" x14ac:dyDescent="0.25">
      <c r="A61" t="s">
        <v>9</v>
      </c>
      <c r="B61" t="s">
        <v>9</v>
      </c>
      <c r="C61" s="1">
        <v>43357</v>
      </c>
      <c r="D61" t="s">
        <v>10</v>
      </c>
      <c r="E61" t="s">
        <v>65</v>
      </c>
      <c r="F61" t="s">
        <v>18</v>
      </c>
      <c r="G61" t="s">
        <v>20</v>
      </c>
      <c r="H61">
        <v>2566.5100000000002</v>
      </c>
    </row>
    <row r="62" spans="1:8" x14ac:dyDescent="0.25">
      <c r="A62" t="s">
        <v>9</v>
      </c>
      <c r="B62" t="s">
        <v>9</v>
      </c>
      <c r="C62" s="1">
        <v>43350</v>
      </c>
      <c r="D62" t="s">
        <v>10</v>
      </c>
      <c r="E62" t="s">
        <v>65</v>
      </c>
      <c r="F62" t="s">
        <v>18</v>
      </c>
      <c r="G62" t="s">
        <v>43</v>
      </c>
      <c r="H62">
        <v>2053.21</v>
      </c>
    </row>
    <row r="63" spans="1:8" x14ac:dyDescent="0.25">
      <c r="A63" t="s">
        <v>9</v>
      </c>
      <c r="B63" t="s">
        <v>9</v>
      </c>
      <c r="C63" s="1">
        <v>43362</v>
      </c>
      <c r="D63" t="s">
        <v>10</v>
      </c>
      <c r="E63" t="s">
        <v>66</v>
      </c>
      <c r="F63" t="s">
        <v>18</v>
      </c>
      <c r="G63" t="s">
        <v>57</v>
      </c>
      <c r="H63">
        <v>1398.64</v>
      </c>
    </row>
    <row r="64" spans="1:8" x14ac:dyDescent="0.25">
      <c r="A64" t="s">
        <v>9</v>
      </c>
      <c r="B64" t="s">
        <v>9</v>
      </c>
      <c r="C64" s="1">
        <v>43350</v>
      </c>
      <c r="D64" t="s">
        <v>10</v>
      </c>
      <c r="E64" t="s">
        <v>67</v>
      </c>
      <c r="F64" t="s">
        <v>18</v>
      </c>
      <c r="G64" t="s">
        <v>43</v>
      </c>
      <c r="H64">
        <v>1250.8800000000001</v>
      </c>
    </row>
    <row r="65" spans="1:8" x14ac:dyDescent="0.25">
      <c r="A65" t="s">
        <v>9</v>
      </c>
      <c r="B65" t="s">
        <v>9</v>
      </c>
      <c r="C65" s="1">
        <v>43357</v>
      </c>
      <c r="D65" t="s">
        <v>10</v>
      </c>
      <c r="E65" t="s">
        <v>67</v>
      </c>
      <c r="F65" t="s">
        <v>18</v>
      </c>
      <c r="G65" t="s">
        <v>20</v>
      </c>
      <c r="H65">
        <v>1065.46</v>
      </c>
    </row>
    <row r="66" spans="1:8" x14ac:dyDescent="0.25">
      <c r="A66" t="s">
        <v>9</v>
      </c>
      <c r="B66" t="s">
        <v>9</v>
      </c>
      <c r="C66" s="1">
        <v>43357</v>
      </c>
      <c r="D66" t="s">
        <v>10</v>
      </c>
      <c r="E66" t="s">
        <v>47</v>
      </c>
      <c r="F66" t="s">
        <v>18</v>
      </c>
      <c r="G66" t="s">
        <v>20</v>
      </c>
      <c r="H66">
        <v>1036.02</v>
      </c>
    </row>
    <row r="67" spans="1:8" x14ac:dyDescent="0.25">
      <c r="A67" t="s">
        <v>9</v>
      </c>
      <c r="B67" t="s">
        <v>9</v>
      </c>
      <c r="C67" s="1">
        <v>43370</v>
      </c>
      <c r="D67" t="s">
        <v>10</v>
      </c>
      <c r="E67" t="s">
        <v>47</v>
      </c>
      <c r="F67" t="s">
        <v>18</v>
      </c>
      <c r="G67" t="s">
        <v>19</v>
      </c>
      <c r="H67">
        <v>828.82</v>
      </c>
    </row>
    <row r="68" spans="1:8" x14ac:dyDescent="0.25">
      <c r="A68" t="s">
        <v>9</v>
      </c>
      <c r="B68" t="s">
        <v>9</v>
      </c>
      <c r="C68" s="1">
        <v>43370</v>
      </c>
      <c r="D68" t="s">
        <v>10</v>
      </c>
      <c r="E68" t="s">
        <v>66</v>
      </c>
      <c r="F68" t="s">
        <v>18</v>
      </c>
      <c r="G68" t="s">
        <v>19</v>
      </c>
      <c r="H68">
        <v>699.32</v>
      </c>
    </row>
    <row r="69" spans="1:8" x14ac:dyDescent="0.25">
      <c r="A69" t="s">
        <v>9</v>
      </c>
      <c r="B69" t="s">
        <v>9</v>
      </c>
      <c r="C69" s="1">
        <v>43370</v>
      </c>
      <c r="D69" t="s">
        <v>10</v>
      </c>
      <c r="E69" t="s">
        <v>38</v>
      </c>
      <c r="F69" t="s">
        <v>18</v>
      </c>
      <c r="G69" t="s">
        <v>19</v>
      </c>
      <c r="H69">
        <v>694.61</v>
      </c>
    </row>
    <row r="70" spans="1:8" x14ac:dyDescent="0.25">
      <c r="A70" t="s">
        <v>9</v>
      </c>
      <c r="B70" t="s">
        <v>9</v>
      </c>
      <c r="C70" s="1">
        <v>43370</v>
      </c>
      <c r="D70" t="s">
        <v>10</v>
      </c>
      <c r="E70" t="s">
        <v>67</v>
      </c>
      <c r="F70" t="s">
        <v>18</v>
      </c>
      <c r="G70" t="s">
        <v>19</v>
      </c>
      <c r="H70">
        <v>639.27</v>
      </c>
    </row>
    <row r="71" spans="1:8" ht="15.75" thickBot="1" x14ac:dyDescent="0.3">
      <c r="C71" s="1"/>
      <c r="H71" s="2">
        <f>SUM(H46:H70)</f>
        <v>469973.96</v>
      </c>
    </row>
    <row r="72" spans="1:8" ht="15.75" thickTop="1" x14ac:dyDescent="0.25">
      <c r="C72" s="1"/>
    </row>
    <row r="73" spans="1:8" x14ac:dyDescent="0.25">
      <c r="A73" t="s">
        <v>9</v>
      </c>
      <c r="B73" t="s">
        <v>9</v>
      </c>
      <c r="C73" s="1">
        <v>43350</v>
      </c>
      <c r="D73" t="s">
        <v>14</v>
      </c>
      <c r="E73" t="s">
        <v>15</v>
      </c>
      <c r="F73" t="s">
        <v>34</v>
      </c>
      <c r="G73" t="s">
        <v>35</v>
      </c>
      <c r="H73">
        <v>38850.9</v>
      </c>
    </row>
    <row r="74" spans="1:8" ht="15.75" thickBot="1" x14ac:dyDescent="0.3">
      <c r="C74" s="1"/>
      <c r="H74" s="2">
        <f>SUM(H73)</f>
        <v>38850.9</v>
      </c>
    </row>
    <row r="75" spans="1:8" ht="15.75" thickTop="1" x14ac:dyDescent="0.25">
      <c r="C75" s="1"/>
    </row>
    <row r="76" spans="1:8" x14ac:dyDescent="0.25">
      <c r="A76" t="s">
        <v>9</v>
      </c>
      <c r="B76" t="s">
        <v>9</v>
      </c>
      <c r="C76" s="1">
        <v>43363</v>
      </c>
      <c r="D76" t="s">
        <v>44</v>
      </c>
      <c r="E76" t="s">
        <v>29</v>
      </c>
      <c r="F76" t="s">
        <v>45</v>
      </c>
      <c r="G76" t="s">
        <v>46</v>
      </c>
      <c r="H76">
        <v>32083.75</v>
      </c>
    </row>
    <row r="77" spans="1:8" ht="15.75" thickBot="1" x14ac:dyDescent="0.3">
      <c r="C77" s="1"/>
      <c r="H77" s="2">
        <f>SUM(H76)</f>
        <v>32083.75</v>
      </c>
    </row>
    <row r="78" spans="1:8" ht="15.75" thickTop="1" x14ac:dyDescent="0.25">
      <c r="C78" s="1"/>
    </row>
    <row r="79" spans="1:8" x14ac:dyDescent="0.25">
      <c r="A79" t="s">
        <v>9</v>
      </c>
      <c r="B79" t="s">
        <v>9</v>
      </c>
      <c r="C79" s="1">
        <v>43362</v>
      </c>
      <c r="D79" t="s">
        <v>10</v>
      </c>
      <c r="E79" t="s">
        <v>15</v>
      </c>
      <c r="F79" t="s">
        <v>49</v>
      </c>
      <c r="G79" t="s">
        <v>50</v>
      </c>
      <c r="H79">
        <v>29403.09</v>
      </c>
    </row>
    <row r="80" spans="1:8" x14ac:dyDescent="0.25">
      <c r="A80" t="s">
        <v>9</v>
      </c>
      <c r="B80" t="s">
        <v>9</v>
      </c>
      <c r="C80" s="1">
        <v>43347</v>
      </c>
      <c r="D80" t="s">
        <v>10</v>
      </c>
      <c r="E80" t="s">
        <v>15</v>
      </c>
      <c r="F80" t="s">
        <v>49</v>
      </c>
      <c r="G80" t="s">
        <v>51</v>
      </c>
      <c r="H80">
        <v>29002.79</v>
      </c>
    </row>
    <row r="81" spans="1:8" x14ac:dyDescent="0.25">
      <c r="A81" t="s">
        <v>9</v>
      </c>
      <c r="B81" t="s">
        <v>9</v>
      </c>
      <c r="C81" s="1">
        <v>43370</v>
      </c>
      <c r="D81" t="s">
        <v>10</v>
      </c>
      <c r="E81" t="s">
        <v>11</v>
      </c>
      <c r="F81" t="s">
        <v>49</v>
      </c>
      <c r="G81" t="s">
        <v>53</v>
      </c>
      <c r="H81">
        <v>27315.7</v>
      </c>
    </row>
    <row r="82" spans="1:8" x14ac:dyDescent="0.25">
      <c r="A82" t="s">
        <v>9</v>
      </c>
      <c r="B82" t="s">
        <v>9</v>
      </c>
      <c r="C82" s="1">
        <v>43357</v>
      </c>
      <c r="D82" t="s">
        <v>10</v>
      </c>
      <c r="E82" t="s">
        <v>15</v>
      </c>
      <c r="F82" t="s">
        <v>49</v>
      </c>
      <c r="G82" t="s">
        <v>56</v>
      </c>
      <c r="H82">
        <v>24603.33</v>
      </c>
    </row>
    <row r="83" spans="1:8" x14ac:dyDescent="0.25">
      <c r="A83" t="s">
        <v>9</v>
      </c>
      <c r="B83" t="s">
        <v>9</v>
      </c>
      <c r="C83" s="1">
        <v>43370</v>
      </c>
      <c r="D83" t="s">
        <v>10</v>
      </c>
      <c r="E83" t="s">
        <v>15</v>
      </c>
      <c r="F83" t="s">
        <v>49</v>
      </c>
      <c r="G83" t="s">
        <v>53</v>
      </c>
      <c r="H83">
        <v>14965.84</v>
      </c>
    </row>
    <row r="84" spans="1:8" x14ac:dyDescent="0.25">
      <c r="A84" t="s">
        <v>9</v>
      </c>
      <c r="B84" t="s">
        <v>9</v>
      </c>
      <c r="C84" s="1">
        <v>43357</v>
      </c>
      <c r="D84" t="s">
        <v>10</v>
      </c>
      <c r="E84" t="s">
        <v>11</v>
      </c>
      <c r="F84" t="s">
        <v>49</v>
      </c>
      <c r="G84" t="s">
        <v>56</v>
      </c>
      <c r="H84">
        <v>7552.38</v>
      </c>
    </row>
    <row r="85" spans="1:8" ht="15.75" thickBot="1" x14ac:dyDescent="0.3">
      <c r="H85" s="2">
        <f>SUM(H79:H84)</f>
        <v>132843.13</v>
      </c>
    </row>
    <row r="86" spans="1:8" ht="15.75" thickTop="1" x14ac:dyDescent="0.25"/>
  </sheetData>
  <sortState ref="A2:H68">
    <sortCondition ref="F2:F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Septemb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Ireland, Rosemary</dc:creator>
  <cp:lastModifiedBy>Ireland, Rosemary</cp:lastModifiedBy>
  <dcterms:created xsi:type="dcterms:W3CDTF">2018-10-30T15:05:26Z</dcterms:created>
  <dcterms:modified xsi:type="dcterms:W3CDTF">2018-10-30T15:05:26Z</dcterms:modified>
</cp:coreProperties>
</file>