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3040" windowHeight="8832"/>
  </bookViews>
  <sheets>
    <sheet name="Transparency_25k_report August " sheetId="1" r:id="rId1"/>
  </sheets>
  <calcPr calcId="152511"/>
</workbook>
</file>

<file path=xl/calcChain.xml><?xml version="1.0" encoding="utf-8"?>
<calcChain xmlns="http://schemas.openxmlformats.org/spreadsheetml/2006/main">
  <c r="H113" i="1" l="1"/>
  <c r="H110" i="1"/>
  <c r="H107" i="1"/>
  <c r="H102" i="1"/>
  <c r="H99" i="1"/>
  <c r="H70" i="1"/>
  <c r="H67" i="1"/>
  <c r="H63" i="1"/>
  <c r="H41" i="1"/>
  <c r="H28" i="1"/>
  <c r="H25" i="1"/>
  <c r="H22" i="1"/>
  <c r="H19" i="1"/>
  <c r="H13" i="1"/>
  <c r="H10" i="1"/>
  <c r="H7" i="1"/>
  <c r="H3" i="1"/>
</calcChain>
</file>

<file path=xl/sharedStrings.xml><?xml version="1.0" encoding="utf-8"?>
<sst xmlns="http://schemas.openxmlformats.org/spreadsheetml/2006/main" count="482" uniqueCount="81">
  <si>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</si>
  <si>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</si>
  <si>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</si>
  <si>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</si>
  <si>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</si>
  <si>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</si>
  <si>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</si>
  <si>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</si>
  <si>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</si>
  <si>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Total Professional Services</t>
  </si>
  <si>
    <t>Cross Digital</t>
  </si>
  <si>
    <t>GARTNER UK</t>
  </si>
  <si>
    <t>PL1 - 147468</t>
  </si>
  <si>
    <t>Accommodation Projects</t>
  </si>
  <si>
    <t>MBH Estates</t>
  </si>
  <si>
    <t>CLARK CONTRACTS</t>
  </si>
  <si>
    <t>PL1 - 147087</t>
  </si>
  <si>
    <t>PMO</t>
  </si>
  <si>
    <t>AKP SCOTLAND LTD</t>
  </si>
  <si>
    <t>PL1 - 146914</t>
  </si>
  <si>
    <t>Current Computer Expenses</t>
  </si>
  <si>
    <t>ZELLIS</t>
  </si>
  <si>
    <t>PL1 - 147243</t>
  </si>
  <si>
    <t>Fixed Term Staff Costs</t>
  </si>
  <si>
    <t>HARVEY NASH</t>
  </si>
  <si>
    <t>PL1 - 146783</t>
  </si>
  <si>
    <t>Postage Expenditure</t>
  </si>
  <si>
    <t>Developer Service</t>
  </si>
  <si>
    <t>DX NETWORK SERVICES LTD</t>
  </si>
  <si>
    <t>PL1 - 147491</t>
  </si>
  <si>
    <t>Enablement</t>
  </si>
  <si>
    <t>IT Development</t>
  </si>
  <si>
    <t>PARITY PROFESSIONALS LTD</t>
  </si>
  <si>
    <t>PL1 - 147569</t>
  </si>
  <si>
    <t>Business Analyst Team - SD</t>
  </si>
  <si>
    <t>HAYS HUMAN RESOURCES</t>
  </si>
  <si>
    <t>PL1 - 147443</t>
  </si>
  <si>
    <t>BIA</t>
  </si>
  <si>
    <t>SOFTCAT LTD</t>
  </si>
  <si>
    <t>PL1 - 147577</t>
  </si>
  <si>
    <t>Security Expenditure - Estates</t>
  </si>
  <si>
    <t>CORPS SECURITY</t>
  </si>
  <si>
    <t>PL1 - 147069</t>
  </si>
  <si>
    <t>PL1 - 146768</t>
  </si>
  <si>
    <t>THINK WHERE</t>
  </si>
  <si>
    <t>PL1 - 147173</t>
  </si>
  <si>
    <t>PL1 - 146927</t>
  </si>
  <si>
    <t>Cleaning</t>
  </si>
  <si>
    <t>COMPLETE CLEANING SERVICES LTD</t>
  </si>
  <si>
    <t>PL1 - 146778</t>
  </si>
  <si>
    <t>PL1 - 147051</t>
  </si>
  <si>
    <t>HROD</t>
  </si>
  <si>
    <t>MK BUSINESS PSYCHOLOGY</t>
  </si>
  <si>
    <t>PL1 - 147493</t>
  </si>
  <si>
    <t>BRIDGEALL LTD</t>
  </si>
  <si>
    <t>PL1 - 146943</t>
  </si>
  <si>
    <t>ALBA FACILITIES SERVICES</t>
  </si>
  <si>
    <t>PL1 - 147024</t>
  </si>
  <si>
    <t>PL1 - 147047</t>
  </si>
  <si>
    <t>PL1 - 146780</t>
  </si>
  <si>
    <t>PL1 - 147413</t>
  </si>
  <si>
    <t>Agile Coaches Team - SD</t>
  </si>
  <si>
    <t>PL1 - 147148</t>
  </si>
  <si>
    <t>METHODS BUSINESS &amp; DIGITAL TECHNOLOGY LIMITED</t>
  </si>
  <si>
    <t>PL1 - 146782</t>
  </si>
  <si>
    <t>SPRING TECHNOLOGY</t>
  </si>
  <si>
    <t>PL1 - 147441</t>
  </si>
  <si>
    <t>UX Team - SD</t>
  </si>
  <si>
    <t>PL1 - 146773</t>
  </si>
  <si>
    <t>PL1 - 147211</t>
  </si>
  <si>
    <t>PL1 - 147031</t>
  </si>
  <si>
    <t>ScotLIS Service</t>
  </si>
  <si>
    <t>PL1 - 147450</t>
  </si>
  <si>
    <t>St Vincent Plaza</t>
  </si>
  <si>
    <t>Data</t>
  </si>
  <si>
    <t>Digital Uptake</t>
  </si>
  <si>
    <t>New Registers</t>
  </si>
  <si>
    <t>Events and Marketing</t>
  </si>
  <si>
    <t>Service Designers - SD</t>
  </si>
  <si>
    <t>Corporate Communications</t>
  </si>
  <si>
    <t>Maintenance Expend - Estates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</si>
</sst>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abSelected="1" topLeftCell="D1" workbookViewId="0">
      <selection activeCell="H3" sqref="H3"/>
    </sheetView>
  </sheetViews>
  <sheetFormatPr defaultRowHeight="14.4" x14ac:dyDescent="0.3"/>
  <cols>
    <col min="1" max="2" width="18.21875" bestFit="1" customWidth="1"/>
    <col min="3" max="3" width="10.5546875" bestFit="1" customWidth="1"/>
    <col min="4" max="4" width="25.88671875" bestFit="1" customWidth="1"/>
    <col min="5" max="5" width="23.77734375" bestFit="1" customWidth="1"/>
    <col min="6" max="6" width="46.77734375" bestFit="1" customWidth="1"/>
    <col min="7" max="7" width="17.44140625" bestFit="1" customWidth="1"/>
    <col min="8" max="8" width="11.3320312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 t="s">
        <v>8</v>
      </c>
      <c r="C2" s="1">
        <v>43684</v>
      </c>
      <c r="D2" t="s">
        <v>13</v>
      </c>
      <c r="E2" t="s">
        <v>17</v>
      </c>
      <c r="F2" t="s">
        <v>18</v>
      </c>
      <c r="G2" t="s">
        <v>19</v>
      </c>
      <c r="H2">
        <v>110283.17</v>
      </c>
    </row>
    <row r="3" spans="1:8" ht="15" thickBot="1" x14ac:dyDescent="0.35">
      <c r="C3" s="1"/>
      <c r="H3" s="2">
        <f>SUM(H2)</f>
        <v>110283.17</v>
      </c>
    </row>
    <row r="4" spans="1:8" ht="15" thickTop="1" x14ac:dyDescent="0.3">
      <c r="C4" s="1"/>
    </row>
    <row r="5" spans="1:8" x14ac:dyDescent="0.3">
      <c r="A5" t="s">
        <v>8</v>
      </c>
      <c r="B5" t="s">
        <v>8</v>
      </c>
      <c r="C5" s="1">
        <v>43686</v>
      </c>
      <c r="D5" t="s">
        <v>13</v>
      </c>
      <c r="E5" t="s">
        <v>14</v>
      </c>
      <c r="F5" t="s">
        <v>56</v>
      </c>
      <c r="G5" t="s">
        <v>57</v>
      </c>
      <c r="H5">
        <v>23843.200000000001</v>
      </c>
    </row>
    <row r="6" spans="1:8" x14ac:dyDescent="0.3">
      <c r="A6" t="s">
        <v>8</v>
      </c>
      <c r="B6" t="s">
        <v>8</v>
      </c>
      <c r="C6" s="1">
        <v>43686</v>
      </c>
      <c r="D6" t="s">
        <v>80</v>
      </c>
      <c r="E6" t="s">
        <v>14</v>
      </c>
      <c r="F6" t="s">
        <v>56</v>
      </c>
      <c r="G6" t="s">
        <v>57</v>
      </c>
      <c r="H6">
        <v>1407.38</v>
      </c>
    </row>
    <row r="7" spans="1:8" ht="15" thickBot="1" x14ac:dyDescent="0.35">
      <c r="C7" s="1"/>
      <c r="H7" s="2">
        <f>SUM(H5:H6)</f>
        <v>25250.58</v>
      </c>
    </row>
    <row r="8" spans="1:8" ht="15" thickTop="1" x14ac:dyDescent="0.3">
      <c r="C8" s="1"/>
    </row>
    <row r="9" spans="1:8" x14ac:dyDescent="0.3">
      <c r="A9" t="s">
        <v>8</v>
      </c>
      <c r="B9" t="s">
        <v>8</v>
      </c>
      <c r="C9" s="1">
        <v>43684</v>
      </c>
      <c r="D9" t="s">
        <v>20</v>
      </c>
      <c r="E9" t="s">
        <v>31</v>
      </c>
      <c r="F9" t="s">
        <v>54</v>
      </c>
      <c r="G9" t="s">
        <v>55</v>
      </c>
      <c r="H9">
        <v>24723.3</v>
      </c>
    </row>
    <row r="10" spans="1:8" ht="15" thickBot="1" x14ac:dyDescent="0.35">
      <c r="C10" s="1"/>
      <c r="H10" s="2">
        <f>SUM(H9)</f>
        <v>24723.3</v>
      </c>
    </row>
    <row r="11" spans="1:8" ht="15" thickTop="1" x14ac:dyDescent="0.3">
      <c r="C11" s="1"/>
    </row>
    <row r="12" spans="1:8" x14ac:dyDescent="0.3">
      <c r="A12" t="s">
        <v>8</v>
      </c>
      <c r="B12" t="s">
        <v>8</v>
      </c>
      <c r="C12" s="1">
        <v>43690</v>
      </c>
      <c r="D12" t="s">
        <v>13</v>
      </c>
      <c r="E12" t="s">
        <v>14</v>
      </c>
      <c r="F12" t="s">
        <v>15</v>
      </c>
      <c r="G12" t="s">
        <v>16</v>
      </c>
      <c r="H12">
        <v>143493.32999999999</v>
      </c>
    </row>
    <row r="13" spans="1:8" ht="15" thickBot="1" x14ac:dyDescent="0.35">
      <c r="C13" s="1"/>
      <c r="H13" s="2">
        <f>SUM(H12)</f>
        <v>143493.32999999999</v>
      </c>
    </row>
    <row r="14" spans="1:8" ht="15" thickTop="1" x14ac:dyDescent="0.3">
      <c r="C14" s="1"/>
    </row>
    <row r="15" spans="1:8" x14ac:dyDescent="0.3">
      <c r="A15" t="s">
        <v>8</v>
      </c>
      <c r="B15" t="s">
        <v>8</v>
      </c>
      <c r="C15" s="1">
        <v>43682</v>
      </c>
      <c r="D15" t="s">
        <v>47</v>
      </c>
      <c r="E15" t="s">
        <v>14</v>
      </c>
      <c r="F15" t="s">
        <v>48</v>
      </c>
      <c r="G15" t="s">
        <v>49</v>
      </c>
      <c r="H15">
        <v>25712.83</v>
      </c>
    </row>
    <row r="16" spans="1:8" x14ac:dyDescent="0.3">
      <c r="A16" t="s">
        <v>8</v>
      </c>
      <c r="B16" t="s">
        <v>8</v>
      </c>
      <c r="C16" s="1">
        <v>43689</v>
      </c>
      <c r="D16" t="s">
        <v>47</v>
      </c>
      <c r="E16" t="s">
        <v>14</v>
      </c>
      <c r="F16" t="s">
        <v>48</v>
      </c>
      <c r="G16" t="s">
        <v>50</v>
      </c>
      <c r="H16">
        <v>25712.83</v>
      </c>
    </row>
    <row r="17" spans="1:8" x14ac:dyDescent="0.3">
      <c r="A17" t="s">
        <v>8</v>
      </c>
      <c r="B17" t="s">
        <v>8</v>
      </c>
      <c r="C17" s="1">
        <v>43682</v>
      </c>
      <c r="D17" t="s">
        <v>47</v>
      </c>
      <c r="E17" t="s">
        <v>73</v>
      </c>
      <c r="F17" t="s">
        <v>48</v>
      </c>
      <c r="G17" t="s">
        <v>49</v>
      </c>
      <c r="H17">
        <v>9013.39</v>
      </c>
    </row>
    <row r="18" spans="1:8" x14ac:dyDescent="0.3">
      <c r="A18" t="s">
        <v>8</v>
      </c>
      <c r="B18" t="s">
        <v>8</v>
      </c>
      <c r="C18" s="1">
        <v>43689</v>
      </c>
      <c r="D18" t="s">
        <v>47</v>
      </c>
      <c r="E18" t="s">
        <v>73</v>
      </c>
      <c r="F18" t="s">
        <v>48</v>
      </c>
      <c r="G18" t="s">
        <v>50</v>
      </c>
      <c r="H18">
        <v>9013.39</v>
      </c>
    </row>
    <row r="19" spans="1:8" ht="15" thickBot="1" x14ac:dyDescent="0.35">
      <c r="C19" s="1"/>
      <c r="H19" s="2">
        <f>SUM(H15:H18)</f>
        <v>69452.44</v>
      </c>
    </row>
    <row r="20" spans="1:8" ht="15" thickTop="1" x14ac:dyDescent="0.3">
      <c r="C20" s="1"/>
    </row>
    <row r="21" spans="1:8" x14ac:dyDescent="0.3">
      <c r="A21" t="s">
        <v>8</v>
      </c>
      <c r="B21" t="s">
        <v>8</v>
      </c>
      <c r="C21" s="1">
        <v>43689</v>
      </c>
      <c r="D21" t="s">
        <v>40</v>
      </c>
      <c r="E21" t="s">
        <v>14</v>
      </c>
      <c r="F21" t="s">
        <v>41</v>
      </c>
      <c r="G21" t="s">
        <v>42</v>
      </c>
      <c r="H21">
        <v>33313.230000000003</v>
      </c>
    </row>
    <row r="22" spans="1:8" ht="15" thickBot="1" x14ac:dyDescent="0.35">
      <c r="C22" s="1"/>
      <c r="H22" s="2">
        <f>SUM(H21)</f>
        <v>33313.230000000003</v>
      </c>
    </row>
    <row r="23" spans="1:8" ht="15" thickTop="1" x14ac:dyDescent="0.3">
      <c r="C23" s="1"/>
    </row>
    <row r="24" spans="1:8" x14ac:dyDescent="0.3">
      <c r="A24" t="s">
        <v>8</v>
      </c>
      <c r="B24" t="s">
        <v>8</v>
      </c>
      <c r="C24" s="1">
        <v>43704</v>
      </c>
      <c r="D24" t="s">
        <v>26</v>
      </c>
      <c r="E24" t="s">
        <v>27</v>
      </c>
      <c r="F24" t="s">
        <v>28</v>
      </c>
      <c r="G24" t="s">
        <v>29</v>
      </c>
      <c r="H24">
        <v>78200.77</v>
      </c>
    </row>
    <row r="25" spans="1:8" ht="15" thickBot="1" x14ac:dyDescent="0.35">
      <c r="C25" s="1"/>
      <c r="H25" s="2">
        <f>SUM(H24)</f>
        <v>78200.77</v>
      </c>
    </row>
    <row r="26" spans="1:8" ht="15" thickTop="1" x14ac:dyDescent="0.3">
      <c r="C26" s="1"/>
    </row>
    <row r="27" spans="1:8" x14ac:dyDescent="0.3">
      <c r="A27" t="s">
        <v>8</v>
      </c>
      <c r="B27" t="s">
        <v>8</v>
      </c>
      <c r="C27" s="1">
        <v>43703</v>
      </c>
      <c r="D27" t="s">
        <v>9</v>
      </c>
      <c r="E27" t="s">
        <v>10</v>
      </c>
      <c r="F27" t="s">
        <v>11</v>
      </c>
      <c r="G27" t="s">
        <v>12</v>
      </c>
      <c r="H27">
        <v>341652.46</v>
      </c>
    </row>
    <row r="28" spans="1:8" ht="15" thickBot="1" x14ac:dyDescent="0.35">
      <c r="C28" s="1"/>
      <c r="H28" s="2">
        <f>SUM(H27)</f>
        <v>341652.46</v>
      </c>
    </row>
    <row r="29" spans="1:8" ht="15" thickTop="1" x14ac:dyDescent="0.3">
      <c r="C29" s="1"/>
    </row>
    <row r="30" spans="1:8" x14ac:dyDescent="0.3">
      <c r="A30" t="s">
        <v>8</v>
      </c>
      <c r="B30" t="s">
        <v>8</v>
      </c>
      <c r="C30" s="1">
        <v>43682</v>
      </c>
      <c r="D30" t="s">
        <v>23</v>
      </c>
      <c r="E30" t="s">
        <v>10</v>
      </c>
      <c r="F30" t="s">
        <v>24</v>
      </c>
      <c r="G30" t="s">
        <v>25</v>
      </c>
      <c r="H30">
        <v>78771.960000000006</v>
      </c>
    </row>
    <row r="31" spans="1:8" x14ac:dyDescent="0.3">
      <c r="A31" t="s">
        <v>8</v>
      </c>
      <c r="B31" t="s">
        <v>8</v>
      </c>
      <c r="C31" s="1">
        <v>43682</v>
      </c>
      <c r="D31" t="s">
        <v>23</v>
      </c>
      <c r="E31" t="s">
        <v>30</v>
      </c>
      <c r="F31" t="s">
        <v>24</v>
      </c>
      <c r="G31" t="s">
        <v>25</v>
      </c>
      <c r="H31">
        <v>73638</v>
      </c>
    </row>
    <row r="32" spans="1:8" x14ac:dyDescent="0.3">
      <c r="A32" t="s">
        <v>8</v>
      </c>
      <c r="B32" t="s">
        <v>8</v>
      </c>
      <c r="C32" s="1">
        <v>43682</v>
      </c>
      <c r="D32" t="s">
        <v>23</v>
      </c>
      <c r="E32" t="s">
        <v>34</v>
      </c>
      <c r="F32" t="s">
        <v>24</v>
      </c>
      <c r="G32" t="s">
        <v>25</v>
      </c>
      <c r="H32">
        <v>41150.870000000003</v>
      </c>
    </row>
    <row r="33" spans="1:8" x14ac:dyDescent="0.3">
      <c r="A33" t="s">
        <v>8</v>
      </c>
      <c r="B33" t="s">
        <v>8</v>
      </c>
      <c r="C33" s="1">
        <v>43682</v>
      </c>
      <c r="D33" t="s">
        <v>23</v>
      </c>
      <c r="E33" t="s">
        <v>31</v>
      </c>
      <c r="F33" t="s">
        <v>24</v>
      </c>
      <c r="G33" t="s">
        <v>25</v>
      </c>
      <c r="H33">
        <v>28614.28</v>
      </c>
    </row>
    <row r="34" spans="1:8" x14ac:dyDescent="0.3">
      <c r="A34" t="s">
        <v>8</v>
      </c>
      <c r="B34" t="s">
        <v>8</v>
      </c>
      <c r="C34" s="1">
        <v>43682</v>
      </c>
      <c r="D34" t="s">
        <v>23</v>
      </c>
      <c r="E34" t="s">
        <v>61</v>
      </c>
      <c r="F34" t="s">
        <v>24</v>
      </c>
      <c r="G34" t="s">
        <v>25</v>
      </c>
      <c r="H34">
        <v>18439.46</v>
      </c>
    </row>
    <row r="35" spans="1:8" x14ac:dyDescent="0.3">
      <c r="A35" t="s">
        <v>8</v>
      </c>
      <c r="B35" t="s">
        <v>8</v>
      </c>
      <c r="C35" s="1">
        <v>43682</v>
      </c>
      <c r="D35" t="s">
        <v>23</v>
      </c>
      <c r="E35" t="s">
        <v>67</v>
      </c>
      <c r="F35" t="s">
        <v>24</v>
      </c>
      <c r="G35" t="s">
        <v>25</v>
      </c>
      <c r="H35">
        <v>10383.790000000001</v>
      </c>
    </row>
    <row r="36" spans="1:8" x14ac:dyDescent="0.3">
      <c r="A36" t="s">
        <v>8</v>
      </c>
      <c r="B36" t="s">
        <v>8</v>
      </c>
      <c r="C36" s="1">
        <v>43682</v>
      </c>
      <c r="D36" t="s">
        <v>23</v>
      </c>
      <c r="E36" t="s">
        <v>71</v>
      </c>
      <c r="F36" t="s">
        <v>24</v>
      </c>
      <c r="G36" t="s">
        <v>25</v>
      </c>
      <c r="H36">
        <v>10065.92</v>
      </c>
    </row>
    <row r="37" spans="1:8" x14ac:dyDescent="0.3">
      <c r="A37" t="s">
        <v>8</v>
      </c>
      <c r="B37" t="s">
        <v>8</v>
      </c>
      <c r="C37" s="1">
        <v>43700</v>
      </c>
      <c r="D37" t="s">
        <v>23</v>
      </c>
      <c r="E37" t="s">
        <v>61</v>
      </c>
      <c r="F37" t="s">
        <v>24</v>
      </c>
      <c r="G37" t="s">
        <v>72</v>
      </c>
      <c r="H37">
        <v>9483.15</v>
      </c>
    </row>
    <row r="38" spans="1:8" x14ac:dyDescent="0.3">
      <c r="A38" t="s">
        <v>8</v>
      </c>
      <c r="B38" t="s">
        <v>8</v>
      </c>
      <c r="C38" s="1">
        <v>43700</v>
      </c>
      <c r="D38" t="s">
        <v>23</v>
      </c>
      <c r="E38" t="s">
        <v>30</v>
      </c>
      <c r="F38" t="s">
        <v>24</v>
      </c>
      <c r="G38" t="s">
        <v>72</v>
      </c>
      <c r="H38">
        <v>8241.1</v>
      </c>
    </row>
    <row r="39" spans="1:8" x14ac:dyDescent="0.3">
      <c r="A39" t="s">
        <v>8</v>
      </c>
      <c r="B39" t="s">
        <v>8</v>
      </c>
      <c r="C39" s="1">
        <v>43700</v>
      </c>
      <c r="D39" t="s">
        <v>23</v>
      </c>
      <c r="E39" t="s">
        <v>31</v>
      </c>
      <c r="F39" t="s">
        <v>24</v>
      </c>
      <c r="G39" t="s">
        <v>72</v>
      </c>
      <c r="H39">
        <v>7063.8</v>
      </c>
    </row>
    <row r="40" spans="1:8" x14ac:dyDescent="0.3">
      <c r="A40" t="s">
        <v>8</v>
      </c>
      <c r="B40" t="s">
        <v>8</v>
      </c>
      <c r="C40" s="1">
        <v>43682</v>
      </c>
      <c r="D40" t="s">
        <v>23</v>
      </c>
      <c r="E40" t="s">
        <v>77</v>
      </c>
      <c r="F40" t="s">
        <v>24</v>
      </c>
      <c r="G40" t="s">
        <v>25</v>
      </c>
      <c r="H40">
        <v>4591.47</v>
      </c>
    </row>
    <row r="41" spans="1:8" ht="15" thickBot="1" x14ac:dyDescent="0.35">
      <c r="C41" s="1"/>
      <c r="H41" s="2">
        <f>SUM(H30:H40)</f>
        <v>290443.8</v>
      </c>
    </row>
    <row r="42" spans="1:8" ht="15" thickTop="1" x14ac:dyDescent="0.3">
      <c r="C42" s="1"/>
    </row>
    <row r="43" spans="1:8" x14ac:dyDescent="0.3">
      <c r="A43" t="s">
        <v>8</v>
      </c>
      <c r="B43" t="s">
        <v>8</v>
      </c>
      <c r="C43" s="1">
        <v>43700</v>
      </c>
      <c r="D43" t="s">
        <v>23</v>
      </c>
      <c r="E43" t="s">
        <v>31</v>
      </c>
      <c r="F43" t="s">
        <v>35</v>
      </c>
      <c r="G43" t="s">
        <v>36</v>
      </c>
      <c r="H43">
        <v>38968.92</v>
      </c>
    </row>
    <row r="44" spans="1:8" x14ac:dyDescent="0.3">
      <c r="A44" t="s">
        <v>8</v>
      </c>
      <c r="B44" t="s">
        <v>8</v>
      </c>
      <c r="C44" s="1">
        <v>43689</v>
      </c>
      <c r="D44" t="s">
        <v>23</v>
      </c>
      <c r="E44" t="s">
        <v>31</v>
      </c>
      <c r="F44" t="s">
        <v>35</v>
      </c>
      <c r="G44" t="s">
        <v>58</v>
      </c>
      <c r="H44">
        <v>22019.63</v>
      </c>
    </row>
    <row r="45" spans="1:8" x14ac:dyDescent="0.3">
      <c r="A45" t="s">
        <v>8</v>
      </c>
      <c r="B45" t="s">
        <v>8</v>
      </c>
      <c r="C45" s="1">
        <v>43682</v>
      </c>
      <c r="D45" t="s">
        <v>23</v>
      </c>
      <c r="E45" t="s">
        <v>31</v>
      </c>
      <c r="F45" t="s">
        <v>35</v>
      </c>
      <c r="G45" t="s">
        <v>59</v>
      </c>
      <c r="H45">
        <v>20096.23</v>
      </c>
    </row>
    <row r="46" spans="1:8" x14ac:dyDescent="0.3">
      <c r="A46" t="s">
        <v>8</v>
      </c>
      <c r="B46" t="s">
        <v>8</v>
      </c>
      <c r="C46" s="1">
        <v>43700</v>
      </c>
      <c r="D46" t="s">
        <v>23</v>
      </c>
      <c r="E46" t="s">
        <v>30</v>
      </c>
      <c r="F46" t="s">
        <v>35</v>
      </c>
      <c r="G46" t="s">
        <v>36</v>
      </c>
      <c r="H46">
        <v>18381.48</v>
      </c>
    </row>
    <row r="47" spans="1:8" x14ac:dyDescent="0.3">
      <c r="A47" t="s">
        <v>8</v>
      </c>
      <c r="B47" t="s">
        <v>8</v>
      </c>
      <c r="C47" s="1">
        <v>43682</v>
      </c>
      <c r="D47" t="s">
        <v>23</v>
      </c>
      <c r="E47" t="s">
        <v>30</v>
      </c>
      <c r="F47" t="s">
        <v>35</v>
      </c>
      <c r="G47" t="s">
        <v>59</v>
      </c>
      <c r="H47">
        <v>18044.77</v>
      </c>
    </row>
    <row r="48" spans="1:8" x14ac:dyDescent="0.3">
      <c r="A48" t="s">
        <v>8</v>
      </c>
      <c r="B48" t="s">
        <v>8</v>
      </c>
      <c r="C48" s="1">
        <v>43693</v>
      </c>
      <c r="D48" t="s">
        <v>23</v>
      </c>
      <c r="E48" t="s">
        <v>31</v>
      </c>
      <c r="F48" t="s">
        <v>35</v>
      </c>
      <c r="G48" t="s">
        <v>69</v>
      </c>
      <c r="H48">
        <v>12129.13</v>
      </c>
    </row>
    <row r="49" spans="1:8" x14ac:dyDescent="0.3">
      <c r="A49" t="s">
        <v>8</v>
      </c>
      <c r="B49" t="s">
        <v>8</v>
      </c>
      <c r="C49" s="1">
        <v>43686</v>
      </c>
      <c r="D49" t="s">
        <v>23</v>
      </c>
      <c r="E49" t="s">
        <v>61</v>
      </c>
      <c r="F49" t="s">
        <v>35</v>
      </c>
      <c r="G49" t="s">
        <v>70</v>
      </c>
      <c r="H49">
        <v>10638.09</v>
      </c>
    </row>
    <row r="50" spans="1:8" x14ac:dyDescent="0.3">
      <c r="A50" t="s">
        <v>8</v>
      </c>
      <c r="B50" t="s">
        <v>8</v>
      </c>
      <c r="C50" s="1">
        <v>43693</v>
      </c>
      <c r="D50" t="s">
        <v>23</v>
      </c>
      <c r="E50" t="s">
        <v>61</v>
      </c>
      <c r="F50" t="s">
        <v>35</v>
      </c>
      <c r="G50" t="s">
        <v>69</v>
      </c>
      <c r="H50">
        <v>8736.4500000000007</v>
      </c>
    </row>
    <row r="51" spans="1:8" x14ac:dyDescent="0.3">
      <c r="A51" t="s">
        <v>8</v>
      </c>
      <c r="B51" t="s">
        <v>8</v>
      </c>
      <c r="C51" s="1">
        <v>43700</v>
      </c>
      <c r="D51" t="s">
        <v>23</v>
      </c>
      <c r="E51" t="s">
        <v>61</v>
      </c>
      <c r="F51" t="s">
        <v>35</v>
      </c>
      <c r="G51" t="s">
        <v>36</v>
      </c>
      <c r="H51">
        <v>8147.8</v>
      </c>
    </row>
    <row r="52" spans="1:8" x14ac:dyDescent="0.3">
      <c r="A52" t="s">
        <v>8</v>
      </c>
      <c r="B52" t="s">
        <v>8</v>
      </c>
      <c r="C52" s="1">
        <v>43686</v>
      </c>
      <c r="D52" t="s">
        <v>23</v>
      </c>
      <c r="E52" t="s">
        <v>34</v>
      </c>
      <c r="F52" t="s">
        <v>35</v>
      </c>
      <c r="G52" t="s">
        <v>70</v>
      </c>
      <c r="H52">
        <v>7299.26</v>
      </c>
    </row>
    <row r="53" spans="1:8" x14ac:dyDescent="0.3">
      <c r="A53" t="s">
        <v>8</v>
      </c>
      <c r="B53" t="s">
        <v>8</v>
      </c>
      <c r="C53" s="1">
        <v>43700</v>
      </c>
      <c r="D53" t="s">
        <v>23</v>
      </c>
      <c r="E53" t="s">
        <v>75</v>
      </c>
      <c r="F53" t="s">
        <v>35</v>
      </c>
      <c r="G53" t="s">
        <v>36</v>
      </c>
      <c r="H53">
        <v>5556.86</v>
      </c>
    </row>
    <row r="54" spans="1:8" x14ac:dyDescent="0.3">
      <c r="A54" t="s">
        <v>8</v>
      </c>
      <c r="B54" t="s">
        <v>8</v>
      </c>
      <c r="C54" s="1">
        <v>43682</v>
      </c>
      <c r="D54" t="s">
        <v>23</v>
      </c>
      <c r="E54" t="s">
        <v>75</v>
      </c>
      <c r="F54" t="s">
        <v>35</v>
      </c>
      <c r="G54" t="s">
        <v>59</v>
      </c>
      <c r="H54">
        <v>5001.17</v>
      </c>
    </row>
    <row r="55" spans="1:8" x14ac:dyDescent="0.3">
      <c r="A55" t="s">
        <v>8</v>
      </c>
      <c r="B55" t="s">
        <v>8</v>
      </c>
      <c r="C55" s="1">
        <v>43686</v>
      </c>
      <c r="D55" t="s">
        <v>23</v>
      </c>
      <c r="E55" t="s">
        <v>76</v>
      </c>
      <c r="F55" t="s">
        <v>35</v>
      </c>
      <c r="G55" t="s">
        <v>70</v>
      </c>
      <c r="H55">
        <v>4999.41</v>
      </c>
    </row>
    <row r="56" spans="1:8" x14ac:dyDescent="0.3">
      <c r="A56" t="s">
        <v>8</v>
      </c>
      <c r="B56" t="s">
        <v>8</v>
      </c>
      <c r="C56" s="1">
        <v>43693</v>
      </c>
      <c r="D56" t="s">
        <v>23</v>
      </c>
      <c r="E56" t="s">
        <v>30</v>
      </c>
      <c r="F56" t="s">
        <v>35</v>
      </c>
      <c r="G56" t="s">
        <v>69</v>
      </c>
      <c r="H56">
        <v>4301.8500000000004</v>
      </c>
    </row>
    <row r="57" spans="1:8" x14ac:dyDescent="0.3">
      <c r="A57" t="s">
        <v>8</v>
      </c>
      <c r="B57" t="s">
        <v>8</v>
      </c>
      <c r="C57" s="1">
        <v>43689</v>
      </c>
      <c r="D57" t="s">
        <v>23</v>
      </c>
      <c r="E57" t="s">
        <v>30</v>
      </c>
      <c r="F57" t="s">
        <v>35</v>
      </c>
      <c r="G57" t="s">
        <v>58</v>
      </c>
      <c r="H57">
        <v>4101.42</v>
      </c>
    </row>
    <row r="58" spans="1:8" x14ac:dyDescent="0.3">
      <c r="A58" t="s">
        <v>8</v>
      </c>
      <c r="B58" t="s">
        <v>8</v>
      </c>
      <c r="C58" s="1">
        <v>43686</v>
      </c>
      <c r="D58" t="s">
        <v>23</v>
      </c>
      <c r="E58" t="s">
        <v>51</v>
      </c>
      <c r="F58" t="s">
        <v>35</v>
      </c>
      <c r="G58" t="s">
        <v>70</v>
      </c>
      <c r="H58">
        <v>3807.09</v>
      </c>
    </row>
    <row r="59" spans="1:8" x14ac:dyDescent="0.3">
      <c r="A59" t="s">
        <v>8</v>
      </c>
      <c r="B59" t="s">
        <v>8</v>
      </c>
      <c r="C59" s="1">
        <v>43693</v>
      </c>
      <c r="D59" t="s">
        <v>23</v>
      </c>
      <c r="E59" t="s">
        <v>51</v>
      </c>
      <c r="F59" t="s">
        <v>35</v>
      </c>
      <c r="G59" t="s">
        <v>69</v>
      </c>
      <c r="H59">
        <v>3807.09</v>
      </c>
    </row>
    <row r="60" spans="1:8" x14ac:dyDescent="0.3">
      <c r="A60" t="s">
        <v>8</v>
      </c>
      <c r="B60" t="s">
        <v>8</v>
      </c>
      <c r="C60" s="1">
        <v>43693</v>
      </c>
      <c r="D60" t="s">
        <v>23</v>
      </c>
      <c r="E60" t="s">
        <v>34</v>
      </c>
      <c r="F60" t="s">
        <v>35</v>
      </c>
      <c r="G60" t="s">
        <v>69</v>
      </c>
      <c r="H60">
        <v>3475.39</v>
      </c>
    </row>
    <row r="61" spans="1:8" x14ac:dyDescent="0.3">
      <c r="A61" t="s">
        <v>8</v>
      </c>
      <c r="B61" t="s">
        <v>8</v>
      </c>
      <c r="C61" s="1">
        <v>43700</v>
      </c>
      <c r="D61" t="s">
        <v>23</v>
      </c>
      <c r="E61" t="s">
        <v>34</v>
      </c>
      <c r="F61" t="s">
        <v>35</v>
      </c>
      <c r="G61" t="s">
        <v>36</v>
      </c>
      <c r="H61">
        <v>3131.62</v>
      </c>
    </row>
    <row r="62" spans="1:8" x14ac:dyDescent="0.3">
      <c r="A62" t="s">
        <v>8</v>
      </c>
      <c r="B62" t="s">
        <v>8</v>
      </c>
      <c r="C62" s="1">
        <v>43682</v>
      </c>
      <c r="D62" t="s">
        <v>23</v>
      </c>
      <c r="E62" t="s">
        <v>79</v>
      </c>
      <c r="F62" t="s">
        <v>35</v>
      </c>
      <c r="G62" t="s">
        <v>59</v>
      </c>
      <c r="H62">
        <v>1482.75</v>
      </c>
    </row>
    <row r="63" spans="1:8" ht="15" thickBot="1" x14ac:dyDescent="0.35">
      <c r="C63" s="1"/>
      <c r="H63" s="2">
        <f>SUM(H43:H62)</f>
        <v>204126.41000000003</v>
      </c>
    </row>
    <row r="64" spans="1:8" ht="15" thickTop="1" x14ac:dyDescent="0.3">
      <c r="C64" s="1"/>
    </row>
    <row r="65" spans="1:8" x14ac:dyDescent="0.3">
      <c r="A65" t="s">
        <v>8</v>
      </c>
      <c r="B65" t="s">
        <v>8</v>
      </c>
      <c r="C65" s="1">
        <v>43682</v>
      </c>
      <c r="D65" t="s">
        <v>23</v>
      </c>
      <c r="E65" t="s">
        <v>30</v>
      </c>
      <c r="F65" t="s">
        <v>63</v>
      </c>
      <c r="G65" t="s">
        <v>64</v>
      </c>
      <c r="H65">
        <v>17555.96</v>
      </c>
    </row>
    <row r="66" spans="1:8" x14ac:dyDescent="0.3">
      <c r="A66" t="s">
        <v>8</v>
      </c>
      <c r="B66" t="s">
        <v>8</v>
      </c>
      <c r="C66" s="1">
        <v>43682</v>
      </c>
      <c r="D66" t="s">
        <v>23</v>
      </c>
      <c r="E66" t="s">
        <v>31</v>
      </c>
      <c r="F66" t="s">
        <v>63</v>
      </c>
      <c r="G66" t="s">
        <v>64</v>
      </c>
      <c r="H66">
        <v>10748.75</v>
      </c>
    </row>
    <row r="67" spans="1:8" ht="15" thickBot="1" x14ac:dyDescent="0.35">
      <c r="C67" s="1"/>
      <c r="H67" s="2">
        <f>SUM(H65:H66)</f>
        <v>28304.71</v>
      </c>
    </row>
    <row r="68" spans="1:8" ht="15" thickTop="1" x14ac:dyDescent="0.3">
      <c r="C68" s="1"/>
    </row>
    <row r="69" spans="1:8" x14ac:dyDescent="0.3">
      <c r="A69" t="s">
        <v>8</v>
      </c>
      <c r="B69" t="s">
        <v>8</v>
      </c>
      <c r="C69" s="1">
        <v>43704</v>
      </c>
      <c r="D69" t="s">
        <v>23</v>
      </c>
      <c r="E69" t="s">
        <v>51</v>
      </c>
      <c r="F69" t="s">
        <v>52</v>
      </c>
      <c r="G69" t="s">
        <v>53</v>
      </c>
      <c r="H69">
        <v>25440</v>
      </c>
    </row>
    <row r="70" spans="1:8" ht="15" thickBot="1" x14ac:dyDescent="0.35">
      <c r="C70" s="1"/>
      <c r="H70" s="2">
        <f>SUM(H69)</f>
        <v>25440</v>
      </c>
    </row>
    <row r="71" spans="1:8" ht="15" thickTop="1" x14ac:dyDescent="0.3">
      <c r="C71" s="1"/>
    </row>
    <row r="72" spans="1:8" x14ac:dyDescent="0.3">
      <c r="A72" t="s">
        <v>8</v>
      </c>
      <c r="B72" t="s">
        <v>8</v>
      </c>
      <c r="C72" s="1">
        <v>43707</v>
      </c>
      <c r="D72" t="s">
        <v>23</v>
      </c>
      <c r="E72" t="s">
        <v>31</v>
      </c>
      <c r="F72" t="s">
        <v>32</v>
      </c>
      <c r="G72" t="s">
        <v>33</v>
      </c>
      <c r="H72">
        <v>45654.2</v>
      </c>
    </row>
    <row r="73" spans="1:8" x14ac:dyDescent="0.3">
      <c r="A73" t="s">
        <v>8</v>
      </c>
      <c r="B73" t="s">
        <v>8</v>
      </c>
      <c r="C73" s="1">
        <v>43682</v>
      </c>
      <c r="D73" t="s">
        <v>23</v>
      </c>
      <c r="E73" t="s">
        <v>31</v>
      </c>
      <c r="F73" t="s">
        <v>32</v>
      </c>
      <c r="G73" t="s">
        <v>43</v>
      </c>
      <c r="H73">
        <v>32400.15</v>
      </c>
    </row>
    <row r="74" spans="1:8" x14ac:dyDescent="0.3">
      <c r="A74" t="s">
        <v>8</v>
      </c>
      <c r="B74" t="s">
        <v>8</v>
      </c>
      <c r="C74" s="1">
        <v>43684</v>
      </c>
      <c r="D74" t="s">
        <v>23</v>
      </c>
      <c r="E74" t="s">
        <v>31</v>
      </c>
      <c r="F74" t="s">
        <v>32</v>
      </c>
      <c r="G74" t="s">
        <v>46</v>
      </c>
      <c r="H74">
        <v>27488.87</v>
      </c>
    </row>
    <row r="75" spans="1:8" x14ac:dyDescent="0.3">
      <c r="A75" t="s">
        <v>8</v>
      </c>
      <c r="B75" t="s">
        <v>8</v>
      </c>
      <c r="C75" s="1">
        <v>43699</v>
      </c>
      <c r="D75" t="s">
        <v>23</v>
      </c>
      <c r="E75" t="s">
        <v>31</v>
      </c>
      <c r="F75" t="s">
        <v>32</v>
      </c>
      <c r="G75" t="s">
        <v>60</v>
      </c>
      <c r="H75">
        <v>18938.060000000001</v>
      </c>
    </row>
    <row r="76" spans="1:8" x14ac:dyDescent="0.3">
      <c r="A76" t="s">
        <v>8</v>
      </c>
      <c r="B76" t="s">
        <v>8</v>
      </c>
      <c r="C76" s="1">
        <v>43691</v>
      </c>
      <c r="D76" t="s">
        <v>23</v>
      </c>
      <c r="E76" t="s">
        <v>31</v>
      </c>
      <c r="F76" t="s">
        <v>32</v>
      </c>
      <c r="G76" t="s">
        <v>62</v>
      </c>
      <c r="H76">
        <v>17882.46</v>
      </c>
    </row>
    <row r="77" spans="1:8" x14ac:dyDescent="0.3">
      <c r="A77" t="s">
        <v>8</v>
      </c>
      <c r="B77" t="s">
        <v>8</v>
      </c>
      <c r="C77" s="1">
        <v>43699</v>
      </c>
      <c r="D77" t="s">
        <v>23</v>
      </c>
      <c r="E77" t="s">
        <v>30</v>
      </c>
      <c r="F77" t="s">
        <v>32</v>
      </c>
      <c r="G77" t="s">
        <v>60</v>
      </c>
      <c r="H77">
        <v>14756.05</v>
      </c>
    </row>
    <row r="78" spans="1:8" x14ac:dyDescent="0.3">
      <c r="A78" t="s">
        <v>8</v>
      </c>
      <c r="B78" t="s">
        <v>8</v>
      </c>
      <c r="C78" s="1">
        <v>43684</v>
      </c>
      <c r="D78" t="s">
        <v>23</v>
      </c>
      <c r="E78" t="s">
        <v>30</v>
      </c>
      <c r="F78" t="s">
        <v>32</v>
      </c>
      <c r="G78" t="s">
        <v>46</v>
      </c>
      <c r="H78">
        <v>14124.17</v>
      </c>
    </row>
    <row r="79" spans="1:8" x14ac:dyDescent="0.3">
      <c r="A79" t="s">
        <v>8</v>
      </c>
      <c r="B79" t="s">
        <v>8</v>
      </c>
      <c r="C79" s="1">
        <v>43684</v>
      </c>
      <c r="D79" t="s">
        <v>23</v>
      </c>
      <c r="E79" t="s">
        <v>67</v>
      </c>
      <c r="F79" t="s">
        <v>32</v>
      </c>
      <c r="G79" t="s">
        <v>46</v>
      </c>
      <c r="H79">
        <v>14081.79</v>
      </c>
    </row>
    <row r="80" spans="1:8" x14ac:dyDescent="0.3">
      <c r="A80" t="s">
        <v>8</v>
      </c>
      <c r="B80" t="s">
        <v>8</v>
      </c>
      <c r="C80" s="1">
        <v>43691</v>
      </c>
      <c r="D80" t="s">
        <v>23</v>
      </c>
      <c r="E80" t="s">
        <v>67</v>
      </c>
      <c r="F80" t="s">
        <v>32</v>
      </c>
      <c r="G80" t="s">
        <v>62</v>
      </c>
      <c r="H80">
        <v>13880.46</v>
      </c>
    </row>
    <row r="81" spans="1:8" x14ac:dyDescent="0.3">
      <c r="A81" t="s">
        <v>8</v>
      </c>
      <c r="B81" t="s">
        <v>8</v>
      </c>
      <c r="C81" s="1">
        <v>43682</v>
      </c>
      <c r="D81" t="s">
        <v>23</v>
      </c>
      <c r="E81" t="s">
        <v>67</v>
      </c>
      <c r="F81" t="s">
        <v>32</v>
      </c>
      <c r="G81" t="s">
        <v>68</v>
      </c>
      <c r="H81">
        <v>13654</v>
      </c>
    </row>
    <row r="82" spans="1:8" x14ac:dyDescent="0.3">
      <c r="A82" t="s">
        <v>8</v>
      </c>
      <c r="B82" t="s">
        <v>8</v>
      </c>
      <c r="C82" s="1">
        <v>43707</v>
      </c>
      <c r="D82" t="s">
        <v>23</v>
      </c>
      <c r="E82" t="s">
        <v>30</v>
      </c>
      <c r="F82" t="s">
        <v>32</v>
      </c>
      <c r="G82" t="s">
        <v>33</v>
      </c>
      <c r="H82">
        <v>9112.41</v>
      </c>
    </row>
    <row r="83" spans="1:8" x14ac:dyDescent="0.3">
      <c r="A83" t="s">
        <v>8</v>
      </c>
      <c r="B83" t="s">
        <v>8</v>
      </c>
      <c r="C83" s="1">
        <v>43691</v>
      </c>
      <c r="D83" t="s">
        <v>23</v>
      </c>
      <c r="E83" t="s">
        <v>30</v>
      </c>
      <c r="F83" t="s">
        <v>32</v>
      </c>
      <c r="G83" t="s">
        <v>62</v>
      </c>
      <c r="H83">
        <v>8125.2</v>
      </c>
    </row>
    <row r="84" spans="1:8" x14ac:dyDescent="0.3">
      <c r="A84" t="s">
        <v>8</v>
      </c>
      <c r="B84" t="s">
        <v>8</v>
      </c>
      <c r="C84" s="1">
        <v>43682</v>
      </c>
      <c r="D84" t="s">
        <v>23</v>
      </c>
      <c r="E84" t="s">
        <v>30</v>
      </c>
      <c r="F84" t="s">
        <v>32</v>
      </c>
      <c r="G84" t="s">
        <v>43</v>
      </c>
      <c r="H84">
        <v>7586.83</v>
      </c>
    </row>
    <row r="85" spans="1:8" x14ac:dyDescent="0.3">
      <c r="A85" t="s">
        <v>8</v>
      </c>
      <c r="B85" t="s">
        <v>8</v>
      </c>
      <c r="C85" s="1">
        <v>43682</v>
      </c>
      <c r="D85" t="s">
        <v>23</v>
      </c>
      <c r="E85" t="s">
        <v>74</v>
      </c>
      <c r="F85" t="s">
        <v>32</v>
      </c>
      <c r="G85" t="s">
        <v>43</v>
      </c>
      <c r="H85">
        <v>7122.66</v>
      </c>
    </row>
    <row r="86" spans="1:8" x14ac:dyDescent="0.3">
      <c r="A86" t="s">
        <v>8</v>
      </c>
      <c r="B86" t="s">
        <v>8</v>
      </c>
      <c r="C86" s="1">
        <v>43691</v>
      </c>
      <c r="D86" t="s">
        <v>23</v>
      </c>
      <c r="E86" t="s">
        <v>51</v>
      </c>
      <c r="F86" t="s">
        <v>32</v>
      </c>
      <c r="G86" t="s">
        <v>62</v>
      </c>
      <c r="H86">
        <v>6086.64</v>
      </c>
    </row>
    <row r="87" spans="1:8" x14ac:dyDescent="0.3">
      <c r="A87" t="s">
        <v>8</v>
      </c>
      <c r="B87" t="s">
        <v>8</v>
      </c>
      <c r="C87" s="1">
        <v>43691</v>
      </c>
      <c r="D87" t="s">
        <v>23</v>
      </c>
      <c r="E87" t="s">
        <v>61</v>
      </c>
      <c r="F87" t="s">
        <v>32</v>
      </c>
      <c r="G87" t="s">
        <v>62</v>
      </c>
      <c r="H87">
        <v>6027.78</v>
      </c>
    </row>
    <row r="88" spans="1:8" x14ac:dyDescent="0.3">
      <c r="A88" t="s">
        <v>8</v>
      </c>
      <c r="B88" t="s">
        <v>8</v>
      </c>
      <c r="C88" s="1">
        <v>43684</v>
      </c>
      <c r="D88" t="s">
        <v>23</v>
      </c>
      <c r="E88" t="s">
        <v>61</v>
      </c>
      <c r="F88" t="s">
        <v>32</v>
      </c>
      <c r="G88" t="s">
        <v>46</v>
      </c>
      <c r="H88">
        <v>5711.68</v>
      </c>
    </row>
    <row r="89" spans="1:8" x14ac:dyDescent="0.3">
      <c r="A89" t="s">
        <v>8</v>
      </c>
      <c r="B89" t="s">
        <v>8</v>
      </c>
      <c r="C89" s="1">
        <v>43682</v>
      </c>
      <c r="D89" t="s">
        <v>23</v>
      </c>
      <c r="E89" t="s">
        <v>61</v>
      </c>
      <c r="F89" t="s">
        <v>32</v>
      </c>
      <c r="G89" t="s">
        <v>68</v>
      </c>
      <c r="H89">
        <v>5454.43</v>
      </c>
    </row>
    <row r="90" spans="1:8" x14ac:dyDescent="0.3">
      <c r="A90" t="s">
        <v>8</v>
      </c>
      <c r="B90" t="s">
        <v>8</v>
      </c>
      <c r="C90" s="1">
        <v>43682</v>
      </c>
      <c r="D90" t="s">
        <v>23</v>
      </c>
      <c r="E90" t="s">
        <v>30</v>
      </c>
      <c r="F90" t="s">
        <v>32</v>
      </c>
      <c r="G90" t="s">
        <v>68</v>
      </c>
      <c r="H90">
        <v>5274.3</v>
      </c>
    </row>
    <row r="91" spans="1:8" x14ac:dyDescent="0.3">
      <c r="A91" t="s">
        <v>8</v>
      </c>
      <c r="B91" t="s">
        <v>8</v>
      </c>
      <c r="C91" s="1">
        <v>43682</v>
      </c>
      <c r="D91" t="s">
        <v>23</v>
      </c>
      <c r="E91" t="s">
        <v>51</v>
      </c>
      <c r="F91" t="s">
        <v>32</v>
      </c>
      <c r="G91" t="s">
        <v>43</v>
      </c>
      <c r="H91">
        <v>2916.76</v>
      </c>
    </row>
    <row r="92" spans="1:8" x14ac:dyDescent="0.3">
      <c r="A92" t="s">
        <v>8</v>
      </c>
      <c r="B92" t="s">
        <v>8</v>
      </c>
      <c r="C92" s="1">
        <v>43707</v>
      </c>
      <c r="D92" t="s">
        <v>23</v>
      </c>
      <c r="E92" t="s">
        <v>74</v>
      </c>
      <c r="F92" t="s">
        <v>32</v>
      </c>
      <c r="G92" t="s">
        <v>33</v>
      </c>
      <c r="H92">
        <v>2849.07</v>
      </c>
    </row>
    <row r="93" spans="1:8" x14ac:dyDescent="0.3">
      <c r="A93" t="s">
        <v>8</v>
      </c>
      <c r="B93" t="s">
        <v>8</v>
      </c>
      <c r="C93" s="1">
        <v>43682</v>
      </c>
      <c r="D93" t="s">
        <v>23</v>
      </c>
      <c r="E93" t="s">
        <v>17</v>
      </c>
      <c r="F93" t="s">
        <v>32</v>
      </c>
      <c r="G93" t="s">
        <v>43</v>
      </c>
      <c r="H93">
        <v>2309.86</v>
      </c>
    </row>
    <row r="94" spans="1:8" x14ac:dyDescent="0.3">
      <c r="A94" t="s">
        <v>8</v>
      </c>
      <c r="B94" t="s">
        <v>8</v>
      </c>
      <c r="C94" s="1">
        <v>43691</v>
      </c>
      <c r="D94" t="s">
        <v>23</v>
      </c>
      <c r="E94" t="s">
        <v>78</v>
      </c>
      <c r="F94" t="s">
        <v>32</v>
      </c>
      <c r="G94" t="s">
        <v>62</v>
      </c>
      <c r="H94">
        <v>1595.24</v>
      </c>
    </row>
    <row r="95" spans="1:8" x14ac:dyDescent="0.3">
      <c r="A95" t="s">
        <v>8</v>
      </c>
      <c r="B95" t="s">
        <v>8</v>
      </c>
      <c r="C95" s="1">
        <v>43684</v>
      </c>
      <c r="D95" t="s">
        <v>23</v>
      </c>
      <c r="E95" t="s">
        <v>74</v>
      </c>
      <c r="F95" t="s">
        <v>32</v>
      </c>
      <c r="G95" t="s">
        <v>46</v>
      </c>
      <c r="H95">
        <v>1424.53</v>
      </c>
    </row>
    <row r="96" spans="1:8" x14ac:dyDescent="0.3">
      <c r="A96" t="s">
        <v>8</v>
      </c>
      <c r="B96" t="s">
        <v>8</v>
      </c>
      <c r="C96" s="1">
        <v>43682</v>
      </c>
      <c r="D96" t="s">
        <v>23</v>
      </c>
      <c r="E96" t="s">
        <v>78</v>
      </c>
      <c r="F96" t="s">
        <v>32</v>
      </c>
      <c r="G96" t="s">
        <v>68</v>
      </c>
      <c r="H96">
        <v>1276.19</v>
      </c>
    </row>
    <row r="97" spans="1:8" x14ac:dyDescent="0.3">
      <c r="A97" t="s">
        <v>8</v>
      </c>
      <c r="B97" t="s">
        <v>8</v>
      </c>
      <c r="C97" s="1">
        <v>43684</v>
      </c>
      <c r="D97" t="s">
        <v>23</v>
      </c>
      <c r="E97" t="s">
        <v>78</v>
      </c>
      <c r="F97" t="s">
        <v>32</v>
      </c>
      <c r="G97" t="s">
        <v>46</v>
      </c>
      <c r="H97">
        <v>1212.3800000000001</v>
      </c>
    </row>
    <row r="98" spans="1:8" x14ac:dyDescent="0.3">
      <c r="A98" t="s">
        <v>8</v>
      </c>
      <c r="B98" t="s">
        <v>8</v>
      </c>
      <c r="C98" s="1">
        <v>43682</v>
      </c>
      <c r="D98" t="s">
        <v>23</v>
      </c>
      <c r="E98" t="s">
        <v>51</v>
      </c>
      <c r="F98" t="s">
        <v>32</v>
      </c>
      <c r="G98" t="s">
        <v>68</v>
      </c>
      <c r="H98">
        <v>906.52</v>
      </c>
    </row>
    <row r="99" spans="1:8" ht="15" thickBot="1" x14ac:dyDescent="0.35">
      <c r="C99" s="1"/>
      <c r="H99" s="2">
        <f>SUM(H72:H98)</f>
        <v>287852.69000000006</v>
      </c>
    </row>
    <row r="100" spans="1:8" ht="15" thickTop="1" x14ac:dyDescent="0.3">
      <c r="C100" s="1"/>
    </row>
    <row r="101" spans="1:8" x14ac:dyDescent="0.3">
      <c r="A101" t="s">
        <v>8</v>
      </c>
      <c r="B101" t="s">
        <v>8</v>
      </c>
      <c r="C101" s="1">
        <v>43707</v>
      </c>
      <c r="D101" t="s">
        <v>20</v>
      </c>
      <c r="E101" t="s">
        <v>37</v>
      </c>
      <c r="F101" t="s">
        <v>38</v>
      </c>
      <c r="G101" t="s">
        <v>39</v>
      </c>
      <c r="H101">
        <v>33317.71</v>
      </c>
    </row>
    <row r="102" spans="1:8" ht="15" thickBot="1" x14ac:dyDescent="0.35">
      <c r="C102" s="1"/>
      <c r="H102" s="2">
        <f>SUM(H101)</f>
        <v>33317.71</v>
      </c>
    </row>
    <row r="103" spans="1:8" ht="15" thickTop="1" x14ac:dyDescent="0.3">
      <c r="C103" s="1"/>
    </row>
    <row r="104" spans="1:8" x14ac:dyDescent="0.3">
      <c r="A104" t="s">
        <v>8</v>
      </c>
      <c r="B104" t="s">
        <v>8</v>
      </c>
      <c r="C104" s="1">
        <v>43700</v>
      </c>
      <c r="D104" t="s">
        <v>23</v>
      </c>
      <c r="E104" t="s">
        <v>30</v>
      </c>
      <c r="F104" t="s">
        <v>65</v>
      </c>
      <c r="G104" t="s">
        <v>66</v>
      </c>
      <c r="H104">
        <v>17524.509999999998</v>
      </c>
    </row>
    <row r="105" spans="1:8" x14ac:dyDescent="0.3">
      <c r="A105" t="s">
        <v>8</v>
      </c>
      <c r="B105" t="s">
        <v>8</v>
      </c>
      <c r="C105" s="1">
        <v>43700</v>
      </c>
      <c r="D105" t="s">
        <v>23</v>
      </c>
      <c r="E105" t="s">
        <v>10</v>
      </c>
      <c r="F105" t="s">
        <v>65</v>
      </c>
      <c r="G105" t="s">
        <v>66</v>
      </c>
      <c r="H105">
        <v>8158.69</v>
      </c>
    </row>
    <row r="106" spans="1:8" x14ac:dyDescent="0.3">
      <c r="A106" t="s">
        <v>8</v>
      </c>
      <c r="B106" t="s">
        <v>8</v>
      </c>
      <c r="C106" s="1">
        <v>43700</v>
      </c>
      <c r="D106" t="s">
        <v>23</v>
      </c>
      <c r="E106" t="s">
        <v>31</v>
      </c>
      <c r="F106" t="s">
        <v>65</v>
      </c>
      <c r="G106" t="s">
        <v>66</v>
      </c>
      <c r="H106">
        <v>6039.54</v>
      </c>
    </row>
    <row r="107" spans="1:8" ht="15" thickBot="1" x14ac:dyDescent="0.35">
      <c r="C107" s="1"/>
      <c r="H107" s="2">
        <f>SUM(H104:H106)</f>
        <v>31722.739999999998</v>
      </c>
    </row>
    <row r="108" spans="1:8" ht="15" thickTop="1" x14ac:dyDescent="0.3">
      <c r="C108" s="1"/>
    </row>
    <row r="109" spans="1:8" x14ac:dyDescent="0.3">
      <c r="A109" t="s">
        <v>8</v>
      </c>
      <c r="B109" t="s">
        <v>8</v>
      </c>
      <c r="C109" s="1">
        <v>43692</v>
      </c>
      <c r="D109" t="s">
        <v>9</v>
      </c>
      <c r="E109" t="s">
        <v>31</v>
      </c>
      <c r="F109" t="s">
        <v>44</v>
      </c>
      <c r="G109" t="s">
        <v>45</v>
      </c>
      <c r="H109">
        <v>30197.75</v>
      </c>
    </row>
    <row r="110" spans="1:8" ht="15" thickBot="1" x14ac:dyDescent="0.35">
      <c r="C110" s="1"/>
      <c r="H110" s="2">
        <f>SUM(H109)</f>
        <v>30197.75</v>
      </c>
    </row>
    <row r="111" spans="1:8" ht="15" thickTop="1" x14ac:dyDescent="0.3">
      <c r="C111" s="1"/>
    </row>
    <row r="112" spans="1:8" x14ac:dyDescent="0.3">
      <c r="A112" t="s">
        <v>8</v>
      </c>
      <c r="B112" t="s">
        <v>8</v>
      </c>
      <c r="C112" s="1">
        <v>43696</v>
      </c>
      <c r="D112" t="s">
        <v>20</v>
      </c>
      <c r="E112" t="s">
        <v>10</v>
      </c>
      <c r="F112" t="s">
        <v>21</v>
      </c>
      <c r="G112" t="s">
        <v>22</v>
      </c>
      <c r="H112">
        <v>81454.81</v>
      </c>
    </row>
    <row r="113" spans="8:8" ht="15" thickBot="1" x14ac:dyDescent="0.35">
      <c r="H113" s="2">
        <f>SUM(H112)</f>
        <v>81454.81</v>
      </c>
    </row>
    <row r="114" spans="8:8" ht="15" thickTop="1" x14ac:dyDescent="0.3"/>
  </sheetData>
  <sortState ref="A2:H80">
    <sortCondition ref="F2:F8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August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2019-09-10T09:18:50Z</dcterms:created>
  <dcterms:modified xsi:type="dcterms:W3CDTF">2019-09-10T10:19:13Z</dcterms:modified>
</cp:coreProperties>
</file>