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normad\Desktop\Squiz\"/>
    </mc:Choice>
  </mc:AlternateContent>
  <bookViews>
    <workbookView xWindow="0" yWindow="0" windowWidth="28800" windowHeight="11835"/>
  </bookViews>
  <sheets>
    <sheet name="Transparency_25k_report January" sheetId="1" r:id="rId1"/>
  </sheets>
  <calcPr calcId="152511" concurrentCalc="0"/>
</workbook>
</file>

<file path=xl/calcChain.xml><?xml version="1.0" encoding="utf-8"?>
<calcChain xmlns="http://schemas.openxmlformats.org/spreadsheetml/2006/main">
  <c r="H99" i="1" l="1"/>
  <c r="H96" i="1"/>
  <c r="H93" i="1"/>
  <c r="H89" i="1"/>
  <c r="H86" i="1"/>
  <c r="H83" i="1"/>
  <c r="H80" i="1"/>
  <c r="H46" i="1"/>
  <c r="H42" i="1"/>
  <c r="H39" i="1"/>
  <c r="H19" i="1"/>
  <c r="H6" i="1"/>
  <c r="H3" i="1"/>
</calcChain>
</file>

<file path=xl/sharedStrings.xml><?xml version="1.0" encoding="utf-8"?>
<sst xmlns="http://schemas.openxmlformats.org/spreadsheetml/2006/main" count="447" uniqueCount="70">
  <si>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</si>
  <si>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</si>
  <si>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</si>
  <si>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</si>
  <si>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</si>
  <si>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</si>
  <si>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</si>
  <si>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</si>
  <si>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</si>
  <si>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</si>
  <si>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Current Computer Expenses</t>
  </si>
  <si>
    <t>IT Services</t>
  </si>
  <si>
    <t>PEGA</t>
  </si>
  <si>
    <t>PL1 - 139396</t>
  </si>
  <si>
    <t>XMA LTD</t>
  </si>
  <si>
    <t>PL1 - 139470</t>
  </si>
  <si>
    <t>TRUSTSTREAM SECURITY SOLUTIONS</t>
  </si>
  <si>
    <t>PL1 - 139401</t>
  </si>
  <si>
    <t>Fixed Term Staff Costs</t>
  </si>
  <si>
    <t>IT Development</t>
  </si>
  <si>
    <t>HARVEY NASH</t>
  </si>
  <si>
    <t>PL1 - 138770</t>
  </si>
  <si>
    <t>MICROSOFT CAMPUS</t>
  </si>
  <si>
    <t>PL1 - 139568</t>
  </si>
  <si>
    <t>HAYS HUMAN RESOURCES</t>
  </si>
  <si>
    <t>PL1 - 139572</t>
  </si>
  <si>
    <t>PARITY PROFESSIONALS LTD</t>
  </si>
  <si>
    <t>PL1 - 139649</t>
  </si>
  <si>
    <t>PL1 - 139403</t>
  </si>
  <si>
    <t>PL1 - 139565</t>
  </si>
  <si>
    <t>Total Professional Services</t>
  </si>
  <si>
    <t>NOT BINARY</t>
  </si>
  <si>
    <t>PL1 - 138997</t>
  </si>
  <si>
    <t>Sundry Staff Costs</t>
  </si>
  <si>
    <t>HROD</t>
  </si>
  <si>
    <t>SOFTCAT LTD</t>
  </si>
  <si>
    <t>PL1 - 139535</t>
  </si>
  <si>
    <t>PL1 - 138827</t>
  </si>
  <si>
    <t>Cleaning</t>
  </si>
  <si>
    <t>Estates</t>
  </si>
  <si>
    <t>COMPLETE CLEANING SERVICES LTD</t>
  </si>
  <si>
    <t>PL1 - 138815</t>
  </si>
  <si>
    <t>PL1 - 139681</t>
  </si>
  <si>
    <t>Security Expenditure - Estates</t>
  </si>
  <si>
    <t>SERVOCA SECURE SOLUTIONS</t>
  </si>
  <si>
    <t>PL1 - 139041</t>
  </si>
  <si>
    <t>PL1 - 138913</t>
  </si>
  <si>
    <t>PL1 - 139158</t>
  </si>
  <si>
    <t>PL1 - 138912</t>
  </si>
  <si>
    <t>PL1 - 139258</t>
  </si>
  <si>
    <t>SPRING TECHNOLOGY</t>
  </si>
  <si>
    <t>PL1 - 139277</t>
  </si>
  <si>
    <t>BRIDGEALL LTD</t>
  </si>
  <si>
    <t>PL1 - 139419</t>
  </si>
  <si>
    <t>PL1 - 139414</t>
  </si>
  <si>
    <t>PL1 - 139397</t>
  </si>
  <si>
    <t>PL1 - 139531</t>
  </si>
  <si>
    <t>PL1 - 138921</t>
  </si>
  <si>
    <t>PL1 - 139163</t>
  </si>
  <si>
    <t>Senior Management</t>
  </si>
  <si>
    <t>PL1 - 139166</t>
  </si>
  <si>
    <t>PL1 - 139394</t>
  </si>
  <si>
    <t>Programme Office</t>
  </si>
  <si>
    <t>PL1 - 138816</t>
  </si>
  <si>
    <t>ScotLIS Service</t>
  </si>
  <si>
    <t>Innovation Centre</t>
  </si>
  <si>
    <t>Land &amp; Property Data Team</t>
  </si>
  <si>
    <t>Communications</t>
  </si>
  <si>
    <t>CSC-Edinburgh</t>
  </si>
  <si>
    <t>Procurement and Estates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</si>
</sst>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topLeftCell="A70" workbookViewId="0">
      <selection activeCell="H99" sqref="H99"/>
    </sheetView>
  </sheetViews>
  <sheetFormatPr defaultRowHeight="15" x14ac:dyDescent="0.2"/>
  <cols>
    <col min="1" max="2" width="17.77734375" bestFit="1" customWidth="1"/>
    <col min="3" max="3" width="9.88671875" bestFit="1" customWidth="1"/>
    <col min="4" max="4" width="24.5546875" bestFit="1" customWidth="1"/>
    <col min="5" max="5" width="23" bestFit="1" customWidth="1"/>
    <col min="6" max="6" width="34" bestFit="1" customWidth="1"/>
    <col min="7" max="7" width="16.33203125" bestFit="1" customWidth="1"/>
    <col min="9" max="9" width="20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 t="s">
        <v>9</v>
      </c>
      <c r="C2" s="1">
        <v>43490</v>
      </c>
      <c r="D2" t="s">
        <v>10</v>
      </c>
      <c r="E2" t="s">
        <v>11</v>
      </c>
      <c r="F2" t="s">
        <v>52</v>
      </c>
      <c r="G2" t="s">
        <v>53</v>
      </c>
      <c r="H2">
        <v>24723.3</v>
      </c>
    </row>
    <row r="3" spans="1:9" ht="15.75" thickBot="1" x14ac:dyDescent="0.25">
      <c r="C3" s="1"/>
      <c r="H3" s="2">
        <f>SUM(H2)</f>
        <v>24723.3</v>
      </c>
    </row>
    <row r="4" spans="1:9" ht="15.75" thickTop="1" x14ac:dyDescent="0.2">
      <c r="C4" s="1"/>
    </row>
    <row r="5" spans="1:9" x14ac:dyDescent="0.2">
      <c r="A5" t="s">
        <v>9</v>
      </c>
      <c r="B5" t="s">
        <v>9</v>
      </c>
      <c r="C5" s="1">
        <v>43472</v>
      </c>
      <c r="D5" t="s">
        <v>38</v>
      </c>
      <c r="E5" t="s">
        <v>39</v>
      </c>
      <c r="F5" t="s">
        <v>40</v>
      </c>
      <c r="G5" t="s">
        <v>41</v>
      </c>
      <c r="H5">
        <v>34703.49</v>
      </c>
    </row>
    <row r="6" spans="1:9" ht="15.75" thickBot="1" x14ac:dyDescent="0.25">
      <c r="C6" s="1"/>
      <c r="H6" s="2">
        <f>SUM(H5)</f>
        <v>34703.49</v>
      </c>
    </row>
    <row r="7" spans="1:9" ht="15.75" thickTop="1" x14ac:dyDescent="0.2">
      <c r="C7" s="1"/>
    </row>
    <row r="8" spans="1:9" x14ac:dyDescent="0.2">
      <c r="A8" t="s">
        <v>9</v>
      </c>
      <c r="B8" t="s">
        <v>9</v>
      </c>
      <c r="C8" s="1">
        <v>43469</v>
      </c>
      <c r="D8" t="s">
        <v>18</v>
      </c>
      <c r="E8" t="s">
        <v>19</v>
      </c>
      <c r="F8" t="s">
        <v>20</v>
      </c>
      <c r="G8" t="s">
        <v>21</v>
      </c>
      <c r="H8">
        <v>76586.740000000005</v>
      </c>
    </row>
    <row r="9" spans="1:9" x14ac:dyDescent="0.2">
      <c r="A9" t="s">
        <v>9</v>
      </c>
      <c r="B9" t="s">
        <v>9</v>
      </c>
      <c r="C9" s="1">
        <v>43469</v>
      </c>
      <c r="D9" t="s">
        <v>18</v>
      </c>
      <c r="E9" t="s">
        <v>11</v>
      </c>
      <c r="F9" t="s">
        <v>20</v>
      </c>
      <c r="G9" t="s">
        <v>21</v>
      </c>
      <c r="H9">
        <v>57236.2</v>
      </c>
    </row>
    <row r="10" spans="1:9" x14ac:dyDescent="0.2">
      <c r="A10" t="s">
        <v>9</v>
      </c>
      <c r="B10" t="s">
        <v>9</v>
      </c>
      <c r="C10" s="1">
        <v>43494</v>
      </c>
      <c r="D10" t="s">
        <v>18</v>
      </c>
      <c r="E10" t="s">
        <v>19</v>
      </c>
      <c r="F10" t="s">
        <v>20</v>
      </c>
      <c r="G10" t="s">
        <v>29</v>
      </c>
      <c r="H10">
        <v>39539.620000000003</v>
      </c>
    </row>
    <row r="11" spans="1:9" x14ac:dyDescent="0.2">
      <c r="A11" t="s">
        <v>9</v>
      </c>
      <c r="B11" t="s">
        <v>9</v>
      </c>
      <c r="C11" s="1">
        <v>43474</v>
      </c>
      <c r="D11" t="s">
        <v>18</v>
      </c>
      <c r="E11" t="s">
        <v>11</v>
      </c>
      <c r="F11" t="s">
        <v>20</v>
      </c>
      <c r="G11" t="s">
        <v>48</v>
      </c>
      <c r="H11">
        <v>28637.82</v>
      </c>
    </row>
    <row r="12" spans="1:9" x14ac:dyDescent="0.2">
      <c r="A12" t="s">
        <v>9</v>
      </c>
      <c r="B12" t="s">
        <v>9</v>
      </c>
      <c r="C12" s="1">
        <v>43494</v>
      </c>
      <c r="D12" t="s">
        <v>18</v>
      </c>
      <c r="E12" t="s">
        <v>11</v>
      </c>
      <c r="F12" t="s">
        <v>20</v>
      </c>
      <c r="G12" t="s">
        <v>29</v>
      </c>
      <c r="H12">
        <v>20732.259999999998</v>
      </c>
    </row>
    <row r="13" spans="1:9" x14ac:dyDescent="0.2">
      <c r="A13" t="s">
        <v>9</v>
      </c>
      <c r="B13" t="s">
        <v>9</v>
      </c>
      <c r="C13" s="1">
        <v>43469</v>
      </c>
      <c r="D13" t="s">
        <v>18</v>
      </c>
      <c r="E13" t="s">
        <v>59</v>
      </c>
      <c r="F13" t="s">
        <v>20</v>
      </c>
      <c r="G13" t="s">
        <v>21</v>
      </c>
      <c r="H13">
        <v>16376.24</v>
      </c>
    </row>
    <row r="14" spans="1:9" x14ac:dyDescent="0.2">
      <c r="A14" t="s">
        <v>9</v>
      </c>
      <c r="B14" t="s">
        <v>9</v>
      </c>
      <c r="C14" s="1">
        <v>43472</v>
      </c>
      <c r="D14" t="s">
        <v>18</v>
      </c>
      <c r="E14" t="s">
        <v>62</v>
      </c>
      <c r="F14" t="s">
        <v>20</v>
      </c>
      <c r="G14" t="s">
        <v>63</v>
      </c>
      <c r="H14">
        <v>9489.0400000000009</v>
      </c>
    </row>
    <row r="15" spans="1:9" x14ac:dyDescent="0.2">
      <c r="A15" t="s">
        <v>9</v>
      </c>
      <c r="B15" t="s">
        <v>9</v>
      </c>
      <c r="C15" s="1">
        <v>43472</v>
      </c>
      <c r="D15" t="s">
        <v>18</v>
      </c>
      <c r="E15" t="s">
        <v>11</v>
      </c>
      <c r="F15" t="s">
        <v>20</v>
      </c>
      <c r="G15" t="s">
        <v>63</v>
      </c>
      <c r="H15">
        <v>9324.2199999999993</v>
      </c>
    </row>
    <row r="16" spans="1:9" x14ac:dyDescent="0.2">
      <c r="A16" t="s">
        <v>9</v>
      </c>
      <c r="B16" t="s">
        <v>9</v>
      </c>
      <c r="C16" s="1">
        <v>43472</v>
      </c>
      <c r="D16" t="s">
        <v>18</v>
      </c>
      <c r="E16" t="s">
        <v>64</v>
      </c>
      <c r="F16" t="s">
        <v>20</v>
      </c>
      <c r="G16" t="s">
        <v>63</v>
      </c>
      <c r="H16">
        <v>8052.73</v>
      </c>
    </row>
    <row r="17" spans="1:8" x14ac:dyDescent="0.2">
      <c r="A17" t="s">
        <v>9</v>
      </c>
      <c r="B17" t="s">
        <v>9</v>
      </c>
      <c r="C17" s="1">
        <v>43472</v>
      </c>
      <c r="D17" t="s">
        <v>18</v>
      </c>
      <c r="E17" t="s">
        <v>65</v>
      </c>
      <c r="F17" t="s">
        <v>20</v>
      </c>
      <c r="G17" t="s">
        <v>63</v>
      </c>
      <c r="H17">
        <v>7960.9</v>
      </c>
    </row>
    <row r="18" spans="1:8" x14ac:dyDescent="0.2">
      <c r="A18" t="s">
        <v>9</v>
      </c>
      <c r="B18" t="s">
        <v>9</v>
      </c>
      <c r="C18" s="1">
        <v>43472</v>
      </c>
      <c r="D18" t="s">
        <v>18</v>
      </c>
      <c r="E18" t="s">
        <v>34</v>
      </c>
      <c r="F18" t="s">
        <v>20</v>
      </c>
      <c r="G18" t="s">
        <v>63</v>
      </c>
      <c r="H18">
        <v>7829.05</v>
      </c>
    </row>
    <row r="19" spans="1:8" ht="15.75" thickBot="1" x14ac:dyDescent="0.25">
      <c r="C19" s="1"/>
      <c r="H19" s="2">
        <f>SUM(H8:H18)</f>
        <v>281764.82</v>
      </c>
    </row>
    <row r="20" spans="1:8" ht="15.75" thickTop="1" x14ac:dyDescent="0.2">
      <c r="C20" s="1"/>
    </row>
    <row r="21" spans="1:8" x14ac:dyDescent="0.2">
      <c r="A21" t="s">
        <v>9</v>
      </c>
      <c r="B21" t="s">
        <v>9</v>
      </c>
      <c r="C21" s="1">
        <v>43494</v>
      </c>
      <c r="D21" t="s">
        <v>18</v>
      </c>
      <c r="E21" t="s">
        <v>19</v>
      </c>
      <c r="F21" t="s">
        <v>24</v>
      </c>
      <c r="G21" t="s">
        <v>25</v>
      </c>
      <c r="H21">
        <v>73346.080000000002</v>
      </c>
    </row>
    <row r="22" spans="1:8" x14ac:dyDescent="0.2">
      <c r="A22" t="s">
        <v>9</v>
      </c>
      <c r="B22" t="s">
        <v>9</v>
      </c>
      <c r="C22" s="1">
        <v>43496</v>
      </c>
      <c r="D22" t="s">
        <v>18</v>
      </c>
      <c r="E22" t="s">
        <v>19</v>
      </c>
      <c r="F22" t="s">
        <v>24</v>
      </c>
      <c r="G22" t="s">
        <v>42</v>
      </c>
      <c r="H22">
        <v>33616.050000000003</v>
      </c>
    </row>
    <row r="23" spans="1:8" x14ac:dyDescent="0.2">
      <c r="A23" t="s">
        <v>9</v>
      </c>
      <c r="B23" t="s">
        <v>9</v>
      </c>
      <c r="C23" s="1">
        <v>43474</v>
      </c>
      <c r="D23" t="s">
        <v>18</v>
      </c>
      <c r="E23" t="s">
        <v>19</v>
      </c>
      <c r="F23" t="s">
        <v>24</v>
      </c>
      <c r="G23" t="s">
        <v>46</v>
      </c>
      <c r="H23">
        <v>31138.13</v>
      </c>
    </row>
    <row r="24" spans="1:8" x14ac:dyDescent="0.2">
      <c r="A24" t="s">
        <v>9</v>
      </c>
      <c r="B24" t="s">
        <v>9</v>
      </c>
      <c r="C24" s="1">
        <v>43486</v>
      </c>
      <c r="D24" t="s">
        <v>18</v>
      </c>
      <c r="E24" t="s">
        <v>19</v>
      </c>
      <c r="F24" t="s">
        <v>24</v>
      </c>
      <c r="G24" t="s">
        <v>49</v>
      </c>
      <c r="H24">
        <v>28229.01</v>
      </c>
    </row>
    <row r="25" spans="1:8" x14ac:dyDescent="0.2">
      <c r="A25" t="s">
        <v>9</v>
      </c>
      <c r="B25" t="s">
        <v>9</v>
      </c>
      <c r="C25" s="1">
        <v>43474</v>
      </c>
      <c r="D25" t="s">
        <v>18</v>
      </c>
      <c r="E25" t="s">
        <v>11</v>
      </c>
      <c r="F25" t="s">
        <v>24</v>
      </c>
      <c r="G25" t="s">
        <v>46</v>
      </c>
      <c r="H25">
        <v>24552.58</v>
      </c>
    </row>
    <row r="26" spans="1:8" x14ac:dyDescent="0.2">
      <c r="A26" t="s">
        <v>9</v>
      </c>
      <c r="B26" t="s">
        <v>9</v>
      </c>
      <c r="C26" s="1">
        <v>43490</v>
      </c>
      <c r="D26" t="s">
        <v>18</v>
      </c>
      <c r="E26" t="s">
        <v>19</v>
      </c>
      <c r="F26" t="s">
        <v>24</v>
      </c>
      <c r="G26" t="s">
        <v>54</v>
      </c>
      <c r="H26">
        <v>23533.94</v>
      </c>
    </row>
    <row r="27" spans="1:8" x14ac:dyDescent="0.2">
      <c r="A27" t="s">
        <v>9</v>
      </c>
      <c r="B27" t="s">
        <v>9</v>
      </c>
      <c r="C27" s="1">
        <v>43493</v>
      </c>
      <c r="D27" t="s">
        <v>18</v>
      </c>
      <c r="E27" t="s">
        <v>19</v>
      </c>
      <c r="F27" t="s">
        <v>24</v>
      </c>
      <c r="G27" t="s">
        <v>56</v>
      </c>
      <c r="H27">
        <v>18394.13</v>
      </c>
    </row>
    <row r="28" spans="1:8" x14ac:dyDescent="0.2">
      <c r="A28" t="s">
        <v>9</v>
      </c>
      <c r="B28" t="s">
        <v>9</v>
      </c>
      <c r="C28" s="1">
        <v>43481</v>
      </c>
      <c r="D28" t="s">
        <v>18</v>
      </c>
      <c r="E28" t="s">
        <v>19</v>
      </c>
      <c r="F28" t="s">
        <v>24</v>
      </c>
      <c r="G28" t="s">
        <v>58</v>
      </c>
      <c r="H28">
        <v>17641.189999999999</v>
      </c>
    </row>
    <row r="29" spans="1:8" x14ac:dyDescent="0.2">
      <c r="A29" t="s">
        <v>9</v>
      </c>
      <c r="B29" t="s">
        <v>9</v>
      </c>
      <c r="C29" s="1">
        <v>43494</v>
      </c>
      <c r="D29" t="s">
        <v>18</v>
      </c>
      <c r="E29" t="s">
        <v>11</v>
      </c>
      <c r="F29" t="s">
        <v>24</v>
      </c>
      <c r="G29" t="s">
        <v>25</v>
      </c>
      <c r="H29">
        <v>15510.92</v>
      </c>
    </row>
    <row r="30" spans="1:8" x14ac:dyDescent="0.2">
      <c r="A30" t="s">
        <v>9</v>
      </c>
      <c r="B30" t="s">
        <v>9</v>
      </c>
      <c r="C30" s="1">
        <v>43481</v>
      </c>
      <c r="D30" t="s">
        <v>18</v>
      </c>
      <c r="E30" t="s">
        <v>11</v>
      </c>
      <c r="F30" t="s">
        <v>24</v>
      </c>
      <c r="G30" t="s">
        <v>58</v>
      </c>
      <c r="H30">
        <v>13932.17</v>
      </c>
    </row>
    <row r="31" spans="1:8" x14ac:dyDescent="0.2">
      <c r="A31" t="s">
        <v>9</v>
      </c>
      <c r="B31" t="s">
        <v>9</v>
      </c>
      <c r="C31" s="1">
        <v>43493</v>
      </c>
      <c r="D31" t="s">
        <v>18</v>
      </c>
      <c r="E31" t="s">
        <v>11</v>
      </c>
      <c r="F31" t="s">
        <v>24</v>
      </c>
      <c r="G31" t="s">
        <v>56</v>
      </c>
      <c r="H31">
        <v>6439.83</v>
      </c>
    </row>
    <row r="32" spans="1:8" x14ac:dyDescent="0.2">
      <c r="A32" t="s">
        <v>9</v>
      </c>
      <c r="B32" t="s">
        <v>9</v>
      </c>
      <c r="C32" s="1">
        <v>43490</v>
      </c>
      <c r="D32" t="s">
        <v>18</v>
      </c>
      <c r="E32" t="s">
        <v>11</v>
      </c>
      <c r="F32" t="s">
        <v>24</v>
      </c>
      <c r="G32" t="s">
        <v>54</v>
      </c>
      <c r="H32">
        <v>4984.3900000000003</v>
      </c>
    </row>
    <row r="33" spans="1:8" x14ac:dyDescent="0.2">
      <c r="A33" t="s">
        <v>9</v>
      </c>
      <c r="B33" t="s">
        <v>9</v>
      </c>
      <c r="C33" s="1">
        <v>43496</v>
      </c>
      <c r="D33" t="s">
        <v>18</v>
      </c>
      <c r="E33" t="s">
        <v>11</v>
      </c>
      <c r="F33" t="s">
        <v>24</v>
      </c>
      <c r="G33" t="s">
        <v>42</v>
      </c>
      <c r="H33">
        <v>4984.3900000000003</v>
      </c>
    </row>
    <row r="34" spans="1:8" x14ac:dyDescent="0.2">
      <c r="A34" t="s">
        <v>9</v>
      </c>
      <c r="B34" t="s">
        <v>9</v>
      </c>
      <c r="C34" s="1">
        <v>43474</v>
      </c>
      <c r="D34" t="s">
        <v>18</v>
      </c>
      <c r="E34" t="s">
        <v>67</v>
      </c>
      <c r="F34" t="s">
        <v>24</v>
      </c>
      <c r="G34" t="s">
        <v>46</v>
      </c>
      <c r="H34">
        <v>2943.26</v>
      </c>
    </row>
    <row r="35" spans="1:8" x14ac:dyDescent="0.2">
      <c r="A35" t="s">
        <v>9</v>
      </c>
      <c r="B35" t="s">
        <v>9</v>
      </c>
      <c r="C35" s="1">
        <v>43486</v>
      </c>
      <c r="D35" t="s">
        <v>18</v>
      </c>
      <c r="E35" t="s">
        <v>11</v>
      </c>
      <c r="F35" t="s">
        <v>24</v>
      </c>
      <c r="G35" t="s">
        <v>49</v>
      </c>
      <c r="H35">
        <v>1993.76</v>
      </c>
    </row>
    <row r="36" spans="1:8" x14ac:dyDescent="0.2">
      <c r="A36" t="s">
        <v>9</v>
      </c>
      <c r="B36" t="s">
        <v>9</v>
      </c>
      <c r="C36" s="1">
        <v>43493</v>
      </c>
      <c r="D36" t="s">
        <v>18</v>
      </c>
      <c r="E36" t="s">
        <v>67</v>
      </c>
      <c r="F36" t="s">
        <v>24</v>
      </c>
      <c r="G36" t="s">
        <v>56</v>
      </c>
      <c r="H36">
        <v>1471.63</v>
      </c>
    </row>
    <row r="37" spans="1:8" x14ac:dyDescent="0.2">
      <c r="A37" t="s">
        <v>9</v>
      </c>
      <c r="B37" t="s">
        <v>9</v>
      </c>
      <c r="C37" s="1">
        <v>43494</v>
      </c>
      <c r="D37" t="s">
        <v>18</v>
      </c>
      <c r="E37" t="s">
        <v>67</v>
      </c>
      <c r="F37" t="s">
        <v>24</v>
      </c>
      <c r="G37" t="s">
        <v>25</v>
      </c>
      <c r="H37">
        <v>1177.3</v>
      </c>
    </row>
    <row r="38" spans="1:8" x14ac:dyDescent="0.2">
      <c r="A38" t="s">
        <v>9</v>
      </c>
      <c r="B38" t="s">
        <v>9</v>
      </c>
      <c r="C38" s="1">
        <v>43481</v>
      </c>
      <c r="D38" t="s">
        <v>18</v>
      </c>
      <c r="E38" t="s">
        <v>67</v>
      </c>
      <c r="F38" t="s">
        <v>24</v>
      </c>
      <c r="G38" t="s">
        <v>58</v>
      </c>
      <c r="H38">
        <v>588.65</v>
      </c>
    </row>
    <row r="39" spans="1:8" ht="15.75" thickBot="1" x14ac:dyDescent="0.25">
      <c r="C39" s="1"/>
      <c r="H39" s="2">
        <f>SUM(H21:H38)</f>
        <v>304477.41000000009</v>
      </c>
    </row>
    <row r="40" spans="1:8" ht="15.75" thickTop="1" x14ac:dyDescent="0.2">
      <c r="C40" s="1"/>
    </row>
    <row r="41" spans="1:8" x14ac:dyDescent="0.2">
      <c r="A41" t="s">
        <v>9</v>
      </c>
      <c r="B41" t="s">
        <v>9</v>
      </c>
      <c r="C41" s="1">
        <v>43494</v>
      </c>
      <c r="D41" t="s">
        <v>10</v>
      </c>
      <c r="E41" t="s">
        <v>11</v>
      </c>
      <c r="F41" t="s">
        <v>22</v>
      </c>
      <c r="G41" t="s">
        <v>23</v>
      </c>
      <c r="H41">
        <v>76079.95</v>
      </c>
    </row>
    <row r="42" spans="1:8" ht="15.75" thickBot="1" x14ac:dyDescent="0.25">
      <c r="C42" s="1"/>
      <c r="H42" s="2">
        <f>SUM(H41)</f>
        <v>76079.95</v>
      </c>
    </row>
    <row r="43" spans="1:8" ht="15.75" thickTop="1" x14ac:dyDescent="0.2">
      <c r="C43" s="1"/>
    </row>
    <row r="44" spans="1:8" x14ac:dyDescent="0.2">
      <c r="A44" t="s">
        <v>9</v>
      </c>
      <c r="B44" t="s">
        <v>9</v>
      </c>
      <c r="C44" s="1">
        <v>43476</v>
      </c>
      <c r="D44" t="s">
        <v>30</v>
      </c>
      <c r="E44" t="s">
        <v>11</v>
      </c>
      <c r="F44" t="s">
        <v>31</v>
      </c>
      <c r="G44" t="s">
        <v>32</v>
      </c>
      <c r="H44">
        <v>38850.9</v>
      </c>
    </row>
    <row r="45" spans="1:8" x14ac:dyDescent="0.2">
      <c r="A45" t="s">
        <v>9</v>
      </c>
      <c r="B45" t="s">
        <v>9</v>
      </c>
      <c r="C45" s="1">
        <v>43481</v>
      </c>
      <c r="D45" t="s">
        <v>30</v>
      </c>
      <c r="E45" t="s">
        <v>11</v>
      </c>
      <c r="F45" t="s">
        <v>31</v>
      </c>
      <c r="G45" t="s">
        <v>47</v>
      </c>
      <c r="H45">
        <v>28843.85</v>
      </c>
    </row>
    <row r="46" spans="1:8" ht="15.75" thickBot="1" x14ac:dyDescent="0.25">
      <c r="C46" s="1"/>
      <c r="H46" s="2">
        <f>SUM(H44:H45)</f>
        <v>67694.75</v>
      </c>
    </row>
    <row r="47" spans="1:8" ht="15.75" thickTop="1" x14ac:dyDescent="0.2">
      <c r="C47" s="1"/>
    </row>
    <row r="48" spans="1:8" x14ac:dyDescent="0.2">
      <c r="A48" t="s">
        <v>9</v>
      </c>
      <c r="B48" t="s">
        <v>9</v>
      </c>
      <c r="C48" s="1">
        <v>43495</v>
      </c>
      <c r="D48" t="s">
        <v>18</v>
      </c>
      <c r="E48" t="s">
        <v>19</v>
      </c>
      <c r="F48" t="s">
        <v>26</v>
      </c>
      <c r="G48" t="s">
        <v>27</v>
      </c>
      <c r="H48">
        <v>58392.45</v>
      </c>
    </row>
    <row r="49" spans="1:8" x14ac:dyDescent="0.2">
      <c r="A49" t="s">
        <v>9</v>
      </c>
      <c r="B49" t="s">
        <v>9</v>
      </c>
      <c r="C49" s="1">
        <v>43489</v>
      </c>
      <c r="D49" t="s">
        <v>18</v>
      </c>
      <c r="E49" t="s">
        <v>19</v>
      </c>
      <c r="F49" t="s">
        <v>26</v>
      </c>
      <c r="G49" t="s">
        <v>28</v>
      </c>
      <c r="H49">
        <v>46636.05</v>
      </c>
    </row>
    <row r="50" spans="1:8" x14ac:dyDescent="0.2">
      <c r="A50" t="s">
        <v>9</v>
      </c>
      <c r="B50" t="s">
        <v>9</v>
      </c>
      <c r="C50" s="1">
        <v>43472</v>
      </c>
      <c r="D50" t="s">
        <v>18</v>
      </c>
      <c r="E50" t="s">
        <v>19</v>
      </c>
      <c r="F50" t="s">
        <v>26</v>
      </c>
      <c r="G50" t="s">
        <v>37</v>
      </c>
      <c r="H50">
        <v>36730.239999999998</v>
      </c>
    </row>
    <row r="51" spans="1:8" x14ac:dyDescent="0.2">
      <c r="A51" t="s">
        <v>9</v>
      </c>
      <c r="B51" t="s">
        <v>9</v>
      </c>
      <c r="C51" s="1">
        <v>43489</v>
      </c>
      <c r="D51" t="s">
        <v>18</v>
      </c>
      <c r="E51" t="s">
        <v>19</v>
      </c>
      <c r="F51" t="s">
        <v>26</v>
      </c>
      <c r="G51" t="s">
        <v>55</v>
      </c>
      <c r="H51">
        <v>20485.02</v>
      </c>
    </row>
    <row r="52" spans="1:8" x14ac:dyDescent="0.2">
      <c r="A52" t="s">
        <v>9</v>
      </c>
      <c r="B52" t="s">
        <v>9</v>
      </c>
      <c r="C52" s="1">
        <v>43489</v>
      </c>
      <c r="D52" t="s">
        <v>18</v>
      </c>
      <c r="E52" t="s">
        <v>11</v>
      </c>
      <c r="F52" t="s">
        <v>26</v>
      </c>
      <c r="G52" t="s">
        <v>28</v>
      </c>
      <c r="H52">
        <v>19153.32</v>
      </c>
    </row>
    <row r="53" spans="1:8" x14ac:dyDescent="0.2">
      <c r="A53" t="s">
        <v>9</v>
      </c>
      <c r="B53" t="s">
        <v>9</v>
      </c>
      <c r="C53" s="1">
        <v>43495</v>
      </c>
      <c r="D53" t="s">
        <v>18</v>
      </c>
      <c r="E53" t="s">
        <v>11</v>
      </c>
      <c r="F53" t="s">
        <v>26</v>
      </c>
      <c r="G53" t="s">
        <v>27</v>
      </c>
      <c r="H53">
        <v>18598.099999999999</v>
      </c>
    </row>
    <row r="54" spans="1:8" x14ac:dyDescent="0.2">
      <c r="A54" t="s">
        <v>9</v>
      </c>
      <c r="B54" t="s">
        <v>9</v>
      </c>
      <c r="C54" s="1">
        <v>43474</v>
      </c>
      <c r="D54" t="s">
        <v>18</v>
      </c>
      <c r="E54" t="s">
        <v>19</v>
      </c>
      <c r="F54" t="s">
        <v>26</v>
      </c>
      <c r="G54" t="s">
        <v>57</v>
      </c>
      <c r="H54">
        <v>18304.66</v>
      </c>
    </row>
    <row r="55" spans="1:8" x14ac:dyDescent="0.2">
      <c r="A55" t="s">
        <v>9</v>
      </c>
      <c r="B55" t="s">
        <v>9</v>
      </c>
      <c r="C55" s="1">
        <v>43472</v>
      </c>
      <c r="D55" t="s">
        <v>18</v>
      </c>
      <c r="E55" t="s">
        <v>11</v>
      </c>
      <c r="F55" t="s">
        <v>26</v>
      </c>
      <c r="G55" t="s">
        <v>37</v>
      </c>
      <c r="H55">
        <v>16797.89</v>
      </c>
    </row>
    <row r="56" spans="1:8" x14ac:dyDescent="0.2">
      <c r="A56" t="s">
        <v>9</v>
      </c>
      <c r="B56" t="s">
        <v>9</v>
      </c>
      <c r="C56" s="1">
        <v>43481</v>
      </c>
      <c r="D56" t="s">
        <v>18</v>
      </c>
      <c r="E56" t="s">
        <v>19</v>
      </c>
      <c r="F56" t="s">
        <v>26</v>
      </c>
      <c r="G56" t="s">
        <v>60</v>
      </c>
      <c r="H56">
        <v>15678.11</v>
      </c>
    </row>
    <row r="57" spans="1:8" x14ac:dyDescent="0.2">
      <c r="A57" t="s">
        <v>9</v>
      </c>
      <c r="B57" t="s">
        <v>9</v>
      </c>
      <c r="C57" s="1">
        <v>43489</v>
      </c>
      <c r="D57" t="s">
        <v>18</v>
      </c>
      <c r="E57" t="s">
        <v>11</v>
      </c>
      <c r="F57" t="s">
        <v>26</v>
      </c>
      <c r="G57" t="s">
        <v>55</v>
      </c>
      <c r="H57">
        <v>14661.27</v>
      </c>
    </row>
    <row r="58" spans="1:8" x14ac:dyDescent="0.2">
      <c r="A58" t="s">
        <v>9</v>
      </c>
      <c r="B58" t="s">
        <v>9</v>
      </c>
      <c r="C58" s="1">
        <v>43489</v>
      </c>
      <c r="D58" t="s">
        <v>18</v>
      </c>
      <c r="E58" t="s">
        <v>19</v>
      </c>
      <c r="F58" t="s">
        <v>26</v>
      </c>
      <c r="G58" t="s">
        <v>61</v>
      </c>
      <c r="H58">
        <v>11060.74</v>
      </c>
    </row>
    <row r="59" spans="1:8" x14ac:dyDescent="0.2">
      <c r="A59" t="s">
        <v>9</v>
      </c>
      <c r="B59" t="s">
        <v>9</v>
      </c>
      <c r="C59" s="1">
        <v>43489</v>
      </c>
      <c r="D59" t="s">
        <v>18</v>
      </c>
      <c r="E59" t="s">
        <v>34</v>
      </c>
      <c r="F59" t="s">
        <v>26</v>
      </c>
      <c r="G59" t="s">
        <v>61</v>
      </c>
      <c r="H59">
        <v>7695.13</v>
      </c>
    </row>
    <row r="60" spans="1:8" x14ac:dyDescent="0.2">
      <c r="A60" t="s">
        <v>9</v>
      </c>
      <c r="B60" t="s">
        <v>9</v>
      </c>
      <c r="C60" s="1">
        <v>43472</v>
      </c>
      <c r="D60" t="s">
        <v>18</v>
      </c>
      <c r="E60" t="s">
        <v>34</v>
      </c>
      <c r="F60" t="s">
        <v>26</v>
      </c>
      <c r="G60" t="s">
        <v>37</v>
      </c>
      <c r="H60">
        <v>7615.66</v>
      </c>
    </row>
    <row r="61" spans="1:8" x14ac:dyDescent="0.2">
      <c r="A61" t="s">
        <v>9</v>
      </c>
      <c r="B61" t="s">
        <v>9</v>
      </c>
      <c r="C61" s="1">
        <v>43481</v>
      </c>
      <c r="D61" t="s">
        <v>18</v>
      </c>
      <c r="E61" t="s">
        <v>11</v>
      </c>
      <c r="F61" t="s">
        <v>26</v>
      </c>
      <c r="G61" t="s">
        <v>60</v>
      </c>
      <c r="H61">
        <v>6420.99</v>
      </c>
    </row>
    <row r="62" spans="1:8" x14ac:dyDescent="0.2">
      <c r="A62" t="s">
        <v>9</v>
      </c>
      <c r="B62" t="s">
        <v>9</v>
      </c>
      <c r="C62" s="1">
        <v>43472</v>
      </c>
      <c r="D62" t="s">
        <v>18</v>
      </c>
      <c r="E62" t="s">
        <v>65</v>
      </c>
      <c r="F62" t="s">
        <v>26</v>
      </c>
      <c r="G62" t="s">
        <v>37</v>
      </c>
      <c r="H62">
        <v>4968.2</v>
      </c>
    </row>
    <row r="63" spans="1:8" x14ac:dyDescent="0.2">
      <c r="A63" t="s">
        <v>9</v>
      </c>
      <c r="B63" t="s">
        <v>9</v>
      </c>
      <c r="C63" s="1">
        <v>43474</v>
      </c>
      <c r="D63" t="s">
        <v>18</v>
      </c>
      <c r="E63" t="s">
        <v>11</v>
      </c>
      <c r="F63" t="s">
        <v>26</v>
      </c>
      <c r="G63" t="s">
        <v>57</v>
      </c>
      <c r="H63">
        <v>3703.72</v>
      </c>
    </row>
    <row r="64" spans="1:8" x14ac:dyDescent="0.2">
      <c r="A64" t="s">
        <v>9</v>
      </c>
      <c r="B64" t="s">
        <v>9</v>
      </c>
      <c r="C64" s="1">
        <v>43489</v>
      </c>
      <c r="D64" t="s">
        <v>18</v>
      </c>
      <c r="E64" t="s">
        <v>11</v>
      </c>
      <c r="F64" t="s">
        <v>26</v>
      </c>
      <c r="G64" t="s">
        <v>61</v>
      </c>
      <c r="H64">
        <v>3414.17</v>
      </c>
    </row>
    <row r="65" spans="1:8" x14ac:dyDescent="0.2">
      <c r="A65" t="s">
        <v>9</v>
      </c>
      <c r="B65" t="s">
        <v>9</v>
      </c>
      <c r="C65" s="1">
        <v>43472</v>
      </c>
      <c r="D65" t="s">
        <v>18</v>
      </c>
      <c r="E65" t="s">
        <v>66</v>
      </c>
      <c r="F65" t="s">
        <v>26</v>
      </c>
      <c r="G65" t="s">
        <v>37</v>
      </c>
      <c r="H65">
        <v>3205.2</v>
      </c>
    </row>
    <row r="66" spans="1:8" x14ac:dyDescent="0.2">
      <c r="A66" t="s">
        <v>9</v>
      </c>
      <c r="B66" t="s">
        <v>9</v>
      </c>
      <c r="C66" s="1">
        <v>43489</v>
      </c>
      <c r="D66" t="s">
        <v>18</v>
      </c>
      <c r="E66" t="s">
        <v>62</v>
      </c>
      <c r="F66" t="s">
        <v>26</v>
      </c>
      <c r="G66" t="s">
        <v>61</v>
      </c>
      <c r="H66">
        <v>2566.5100000000002</v>
      </c>
    </row>
    <row r="67" spans="1:8" x14ac:dyDescent="0.2">
      <c r="A67" t="s">
        <v>9</v>
      </c>
      <c r="B67" t="s">
        <v>9</v>
      </c>
      <c r="C67" s="1">
        <v>43481</v>
      </c>
      <c r="D67" t="s">
        <v>18</v>
      </c>
      <c r="E67" t="s">
        <v>67</v>
      </c>
      <c r="F67" t="s">
        <v>26</v>
      </c>
      <c r="G67" t="s">
        <v>60</v>
      </c>
      <c r="H67">
        <v>2501.7600000000002</v>
      </c>
    </row>
    <row r="68" spans="1:8" x14ac:dyDescent="0.2">
      <c r="A68" t="s">
        <v>9</v>
      </c>
      <c r="B68" t="s">
        <v>9</v>
      </c>
      <c r="C68" s="1">
        <v>43489</v>
      </c>
      <c r="D68" t="s">
        <v>18</v>
      </c>
      <c r="E68" t="s">
        <v>65</v>
      </c>
      <c r="F68" t="s">
        <v>26</v>
      </c>
      <c r="G68" t="s">
        <v>61</v>
      </c>
      <c r="H68">
        <v>2484.1</v>
      </c>
    </row>
    <row r="69" spans="1:8" x14ac:dyDescent="0.2">
      <c r="A69" t="s">
        <v>9</v>
      </c>
      <c r="B69" t="s">
        <v>9</v>
      </c>
      <c r="C69" s="1">
        <v>43495</v>
      </c>
      <c r="D69" t="s">
        <v>18</v>
      </c>
      <c r="E69" t="s">
        <v>65</v>
      </c>
      <c r="F69" t="s">
        <v>26</v>
      </c>
      <c r="G69" t="s">
        <v>27</v>
      </c>
      <c r="H69">
        <v>2484.1</v>
      </c>
    </row>
    <row r="70" spans="1:8" x14ac:dyDescent="0.2">
      <c r="A70" t="s">
        <v>9</v>
      </c>
      <c r="B70" t="s">
        <v>9</v>
      </c>
      <c r="C70" s="1">
        <v>43472</v>
      </c>
      <c r="D70" t="s">
        <v>18</v>
      </c>
      <c r="E70" t="s">
        <v>62</v>
      </c>
      <c r="F70" t="s">
        <v>26</v>
      </c>
      <c r="G70" t="s">
        <v>37</v>
      </c>
      <c r="H70">
        <v>2053.21</v>
      </c>
    </row>
    <row r="71" spans="1:8" x14ac:dyDescent="0.2">
      <c r="A71" t="s">
        <v>9</v>
      </c>
      <c r="B71" t="s">
        <v>9</v>
      </c>
      <c r="C71" s="1">
        <v>43474</v>
      </c>
      <c r="D71" t="s">
        <v>18</v>
      </c>
      <c r="E71" t="s">
        <v>34</v>
      </c>
      <c r="F71" t="s">
        <v>26</v>
      </c>
      <c r="G71" t="s">
        <v>57</v>
      </c>
      <c r="H71">
        <v>1536.38</v>
      </c>
    </row>
    <row r="72" spans="1:8" x14ac:dyDescent="0.2">
      <c r="A72" t="s">
        <v>9</v>
      </c>
      <c r="B72" t="s">
        <v>9</v>
      </c>
      <c r="C72" s="1">
        <v>43489</v>
      </c>
      <c r="D72" t="s">
        <v>18</v>
      </c>
      <c r="E72" t="s">
        <v>67</v>
      </c>
      <c r="F72" t="s">
        <v>26</v>
      </c>
      <c r="G72" t="s">
        <v>61</v>
      </c>
      <c r="H72">
        <v>1250.8800000000001</v>
      </c>
    </row>
    <row r="73" spans="1:8" x14ac:dyDescent="0.2">
      <c r="A73" t="s">
        <v>9</v>
      </c>
      <c r="B73" t="s">
        <v>9</v>
      </c>
      <c r="C73" s="1">
        <v>43495</v>
      </c>
      <c r="D73" t="s">
        <v>18</v>
      </c>
      <c r="E73" t="s">
        <v>67</v>
      </c>
      <c r="F73" t="s">
        <v>26</v>
      </c>
      <c r="G73" t="s">
        <v>27</v>
      </c>
      <c r="H73">
        <v>1250.8800000000001</v>
      </c>
    </row>
    <row r="74" spans="1:8" x14ac:dyDescent="0.2">
      <c r="A74" t="s">
        <v>9</v>
      </c>
      <c r="B74" t="s">
        <v>9</v>
      </c>
      <c r="C74" s="1">
        <v>43472</v>
      </c>
      <c r="D74" t="s">
        <v>18</v>
      </c>
      <c r="E74" t="s">
        <v>68</v>
      </c>
      <c r="F74" t="s">
        <v>26</v>
      </c>
      <c r="G74" t="s">
        <v>37</v>
      </c>
      <c r="H74">
        <v>1170.53</v>
      </c>
    </row>
    <row r="75" spans="1:8" x14ac:dyDescent="0.2">
      <c r="A75" t="s">
        <v>9</v>
      </c>
      <c r="B75" t="s">
        <v>9</v>
      </c>
      <c r="C75" s="1">
        <v>43474</v>
      </c>
      <c r="D75" t="s">
        <v>18</v>
      </c>
      <c r="E75" t="s">
        <v>68</v>
      </c>
      <c r="F75" t="s">
        <v>26</v>
      </c>
      <c r="G75" t="s">
        <v>57</v>
      </c>
      <c r="H75">
        <v>1170.53</v>
      </c>
    </row>
    <row r="76" spans="1:8" x14ac:dyDescent="0.2">
      <c r="A76" t="s">
        <v>9</v>
      </c>
      <c r="B76" t="s">
        <v>9</v>
      </c>
      <c r="C76" s="1">
        <v>43489</v>
      </c>
      <c r="D76" t="s">
        <v>18</v>
      </c>
      <c r="E76" t="s">
        <v>68</v>
      </c>
      <c r="F76" t="s">
        <v>26</v>
      </c>
      <c r="G76" t="s">
        <v>28</v>
      </c>
      <c r="H76">
        <v>1170.53</v>
      </c>
    </row>
    <row r="77" spans="1:8" x14ac:dyDescent="0.2">
      <c r="A77" t="s">
        <v>9</v>
      </c>
      <c r="B77" t="s">
        <v>9</v>
      </c>
      <c r="C77" s="1">
        <v>43472</v>
      </c>
      <c r="D77" t="s">
        <v>18</v>
      </c>
      <c r="E77" t="s">
        <v>69</v>
      </c>
      <c r="F77" t="s">
        <v>26</v>
      </c>
      <c r="G77" t="s">
        <v>37</v>
      </c>
      <c r="H77">
        <v>1165.53</v>
      </c>
    </row>
    <row r="78" spans="1:8" x14ac:dyDescent="0.2">
      <c r="A78" t="s">
        <v>9</v>
      </c>
      <c r="B78" t="s">
        <v>9</v>
      </c>
      <c r="C78" s="1">
        <v>43489</v>
      </c>
      <c r="D78" t="s">
        <v>18</v>
      </c>
      <c r="E78" t="s">
        <v>69</v>
      </c>
      <c r="F78" t="s">
        <v>26</v>
      </c>
      <c r="G78" t="s">
        <v>28</v>
      </c>
      <c r="H78">
        <v>1165.53</v>
      </c>
    </row>
    <row r="79" spans="1:8" x14ac:dyDescent="0.2">
      <c r="A79" t="s">
        <v>9</v>
      </c>
      <c r="B79" t="s">
        <v>9</v>
      </c>
      <c r="C79" s="1">
        <v>43474</v>
      </c>
      <c r="D79" t="s">
        <v>18</v>
      </c>
      <c r="E79" t="s">
        <v>69</v>
      </c>
      <c r="F79" t="s">
        <v>26</v>
      </c>
      <c r="G79" t="s">
        <v>57</v>
      </c>
      <c r="H79">
        <v>582.76</v>
      </c>
    </row>
    <row r="80" spans="1:8" ht="15.75" thickBot="1" x14ac:dyDescent="0.25">
      <c r="C80" s="1"/>
      <c r="H80" s="2">
        <f>SUM(H48:H79)</f>
        <v>336074.15000000008</v>
      </c>
    </row>
    <row r="81" spans="1:8" ht="15.75" thickTop="1" x14ac:dyDescent="0.2">
      <c r="C81" s="1"/>
    </row>
    <row r="82" spans="1:8" x14ac:dyDescent="0.2">
      <c r="A82" t="s">
        <v>9</v>
      </c>
      <c r="B82" t="s">
        <v>9</v>
      </c>
      <c r="C82" s="1">
        <v>43489</v>
      </c>
      <c r="D82" t="s">
        <v>10</v>
      </c>
      <c r="E82" t="s">
        <v>11</v>
      </c>
      <c r="F82" t="s">
        <v>12</v>
      </c>
      <c r="G82" t="s">
        <v>13</v>
      </c>
      <c r="H82">
        <v>429253.99</v>
      </c>
    </row>
    <row r="83" spans="1:8" ht="15.75" thickBot="1" x14ac:dyDescent="0.25">
      <c r="C83" s="1"/>
      <c r="H83" s="2">
        <f>SUM(H82)</f>
        <v>429253.99</v>
      </c>
    </row>
    <row r="84" spans="1:8" ht="15.75" thickTop="1" x14ac:dyDescent="0.2">
      <c r="C84" s="1"/>
    </row>
    <row r="85" spans="1:8" x14ac:dyDescent="0.2">
      <c r="A85" t="s">
        <v>9</v>
      </c>
      <c r="B85" t="s">
        <v>9</v>
      </c>
      <c r="C85" s="1">
        <v>43479</v>
      </c>
      <c r="D85" t="s">
        <v>43</v>
      </c>
      <c r="E85" t="s">
        <v>39</v>
      </c>
      <c r="F85" t="s">
        <v>44</v>
      </c>
      <c r="G85" t="s">
        <v>45</v>
      </c>
      <c r="H85">
        <v>33317.800000000003</v>
      </c>
    </row>
    <row r="86" spans="1:8" ht="15.75" thickBot="1" x14ac:dyDescent="0.25">
      <c r="C86" s="1"/>
      <c r="H86" s="2">
        <f>SUM(H85)</f>
        <v>33317.800000000003</v>
      </c>
    </row>
    <row r="87" spans="1:8" ht="15.75" thickTop="1" x14ac:dyDescent="0.2">
      <c r="C87" s="1"/>
    </row>
    <row r="88" spans="1:8" x14ac:dyDescent="0.2">
      <c r="A88" t="s">
        <v>9</v>
      </c>
      <c r="B88" t="s">
        <v>9</v>
      </c>
      <c r="C88" s="1">
        <v>43493</v>
      </c>
      <c r="D88" t="s">
        <v>33</v>
      </c>
      <c r="E88" t="s">
        <v>34</v>
      </c>
      <c r="F88" t="s">
        <v>35</v>
      </c>
      <c r="G88" t="s">
        <v>36</v>
      </c>
      <c r="H88">
        <v>36991.879999999997</v>
      </c>
    </row>
    <row r="89" spans="1:8" ht="15.75" thickBot="1" x14ac:dyDescent="0.25">
      <c r="C89" s="1"/>
      <c r="H89" s="2">
        <f>SUM(H88)</f>
        <v>36991.879999999997</v>
      </c>
    </row>
    <row r="90" spans="1:8" ht="15.75" thickTop="1" x14ac:dyDescent="0.2">
      <c r="C90" s="1"/>
    </row>
    <row r="91" spans="1:8" x14ac:dyDescent="0.2">
      <c r="A91" t="s">
        <v>9</v>
      </c>
      <c r="B91" t="s">
        <v>9</v>
      </c>
      <c r="C91" s="1">
        <v>43487</v>
      </c>
      <c r="D91" t="s">
        <v>18</v>
      </c>
      <c r="E91" t="s">
        <v>11</v>
      </c>
      <c r="F91" t="s">
        <v>50</v>
      </c>
      <c r="G91" t="s">
        <v>51</v>
      </c>
      <c r="H91">
        <v>25959.65</v>
      </c>
    </row>
    <row r="92" spans="1:8" x14ac:dyDescent="0.2">
      <c r="A92" t="s">
        <v>9</v>
      </c>
      <c r="B92" t="s">
        <v>9</v>
      </c>
      <c r="C92" s="1">
        <v>43487</v>
      </c>
      <c r="D92" t="s">
        <v>18</v>
      </c>
      <c r="E92" t="s">
        <v>19</v>
      </c>
      <c r="F92" t="s">
        <v>50</v>
      </c>
      <c r="G92" t="s">
        <v>51</v>
      </c>
      <c r="H92">
        <v>6224.97</v>
      </c>
    </row>
    <row r="93" spans="1:8" ht="15.75" thickBot="1" x14ac:dyDescent="0.25">
      <c r="C93" s="1"/>
      <c r="H93" s="2">
        <f>SUM(H91:H92)</f>
        <v>32184.620000000003</v>
      </c>
    </row>
    <row r="94" spans="1:8" ht="15.75" thickTop="1" x14ac:dyDescent="0.2">
      <c r="C94" s="1"/>
    </row>
    <row r="95" spans="1:8" x14ac:dyDescent="0.2">
      <c r="A95" t="s">
        <v>9</v>
      </c>
      <c r="B95" t="s">
        <v>9</v>
      </c>
      <c r="C95" s="1">
        <v>43489</v>
      </c>
      <c r="D95" t="s">
        <v>10</v>
      </c>
      <c r="E95" t="s">
        <v>11</v>
      </c>
      <c r="F95" t="s">
        <v>16</v>
      </c>
      <c r="G95" t="s">
        <v>17</v>
      </c>
      <c r="H95">
        <v>87750.55</v>
      </c>
    </row>
    <row r="96" spans="1:8" ht="15.75" thickBot="1" x14ac:dyDescent="0.25">
      <c r="C96" s="1"/>
      <c r="H96" s="2">
        <f>SUM(H95)</f>
        <v>87750.55</v>
      </c>
    </row>
    <row r="97" spans="1:8" ht="15.75" thickTop="1" x14ac:dyDescent="0.2">
      <c r="C97" s="1"/>
    </row>
    <row r="98" spans="1:8" x14ac:dyDescent="0.2">
      <c r="A98" t="s">
        <v>9</v>
      </c>
      <c r="B98" t="s">
        <v>9</v>
      </c>
      <c r="C98" s="1">
        <v>43490</v>
      </c>
      <c r="D98" t="s">
        <v>10</v>
      </c>
      <c r="E98" t="s">
        <v>11</v>
      </c>
      <c r="F98" t="s">
        <v>14</v>
      </c>
      <c r="G98" t="s">
        <v>15</v>
      </c>
      <c r="H98">
        <v>117998.06</v>
      </c>
    </row>
    <row r="99" spans="1:8" ht="15.75" thickBot="1" x14ac:dyDescent="0.25">
      <c r="H99" s="2">
        <f>SUM(H98)</f>
        <v>117998.06</v>
      </c>
    </row>
    <row r="100" spans="1:8" ht="15.75" thickTop="1" x14ac:dyDescent="0.2"/>
  </sheetData>
  <sortState ref="A2:I74">
    <sortCondition ref="F2:F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January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Norma</dc:creator>
  <cp:lastModifiedBy>Daly, Norma</cp:lastModifiedBy>
  <dcterms:created xsi:type="dcterms:W3CDTF">2019-02-14T08:04:08Z</dcterms:created>
  <dcterms:modified xsi:type="dcterms:W3CDTF">2019-02-14T08:13:14Z</dcterms:modified>
</cp:coreProperties>
</file>